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770" windowHeight="12360"/>
  </bookViews>
  <sheets>
    <sheet name="декабрь 2025" sheetId="5" r:id="rId1"/>
    <sheet name="Лист1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01" i="5" l="1"/>
  <c r="AM101" i="5"/>
  <c r="AL101" i="5"/>
  <c r="AK101" i="5"/>
  <c r="AJ101" i="5"/>
  <c r="AI101" i="5"/>
  <c r="AH101" i="5"/>
  <c r="AG101" i="5"/>
  <c r="AF101" i="5"/>
  <c r="AE101" i="5"/>
  <c r="AD101" i="5"/>
  <c r="AC101" i="5"/>
  <c r="AB101" i="5"/>
  <c r="AA101" i="5"/>
  <c r="Z101" i="5"/>
  <c r="Y101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D101" i="5"/>
  <c r="C101" i="5"/>
  <c r="AP100" i="5"/>
  <c r="AO100" i="5"/>
  <c r="AP99" i="5"/>
  <c r="AO99" i="5"/>
  <c r="AP98" i="5"/>
  <c r="AQ98" i="5" s="1"/>
  <c r="AO98" i="5"/>
  <c r="AP97" i="5"/>
  <c r="AO97" i="5"/>
  <c r="AP96" i="5"/>
  <c r="AO96" i="5"/>
  <c r="AP95" i="5"/>
  <c r="AO95" i="5"/>
  <c r="AQ95" i="5" s="1"/>
  <c r="AP94" i="5"/>
  <c r="AO94" i="5"/>
  <c r="AP93" i="5"/>
  <c r="AO93" i="5"/>
  <c r="AP92" i="5"/>
  <c r="AO92" i="5"/>
  <c r="AP91" i="5"/>
  <c r="AO91" i="5"/>
  <c r="AQ91" i="5" s="1"/>
  <c r="AP90" i="5"/>
  <c r="AQ90" i="5" s="1"/>
  <c r="AO90" i="5"/>
  <c r="AP89" i="5"/>
  <c r="AO89" i="5"/>
  <c r="AQ89" i="5" s="1"/>
  <c r="AP88" i="5"/>
  <c r="AO88" i="5"/>
  <c r="AP87" i="5"/>
  <c r="AO87" i="5"/>
  <c r="AQ87" i="5" s="1"/>
  <c r="AP86" i="5"/>
  <c r="AO86" i="5"/>
  <c r="AP85" i="5"/>
  <c r="AO85" i="5"/>
  <c r="AP84" i="5"/>
  <c r="AO84" i="5"/>
  <c r="AP83" i="5"/>
  <c r="AQ83" i="5" s="1"/>
  <c r="AO83" i="5"/>
  <c r="AP82" i="5"/>
  <c r="AO82" i="5"/>
  <c r="AQ82" i="5" s="1"/>
  <c r="AP81" i="5"/>
  <c r="AO81" i="5"/>
  <c r="AP80" i="5"/>
  <c r="AO80" i="5"/>
  <c r="AP79" i="5"/>
  <c r="AO79" i="5"/>
  <c r="AP78" i="5"/>
  <c r="AO78" i="5"/>
  <c r="AP77" i="5"/>
  <c r="AO77" i="5"/>
  <c r="AP76" i="5"/>
  <c r="AO76" i="5"/>
  <c r="AP75" i="5"/>
  <c r="AO75" i="5"/>
  <c r="AQ75" i="5" s="1"/>
  <c r="AP74" i="5"/>
  <c r="AO74" i="5"/>
  <c r="AP73" i="5"/>
  <c r="AO73" i="5"/>
  <c r="AP72" i="5"/>
  <c r="AO72" i="5"/>
  <c r="AP71" i="5"/>
  <c r="AO71" i="5"/>
  <c r="AQ71" i="5" s="1"/>
  <c r="AP70" i="5"/>
  <c r="AO70" i="5"/>
  <c r="AP69" i="5"/>
  <c r="AO69" i="5"/>
  <c r="AQ69" i="5" s="1"/>
  <c r="AP68" i="5"/>
  <c r="AO68" i="5"/>
  <c r="AP67" i="5"/>
  <c r="AO67" i="5"/>
  <c r="AQ67" i="5" s="1"/>
  <c r="AP66" i="5"/>
  <c r="AO66" i="5"/>
  <c r="AP65" i="5"/>
  <c r="AO65" i="5"/>
  <c r="AQ65" i="5" s="1"/>
  <c r="AP64" i="5"/>
  <c r="AO64" i="5"/>
  <c r="AP63" i="5"/>
  <c r="AO63" i="5"/>
  <c r="AQ63" i="5" s="1"/>
  <c r="AQ62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Q57" i="5" s="1"/>
  <c r="AP56" i="5"/>
  <c r="AO56" i="5"/>
  <c r="AP55" i="5"/>
  <c r="AO55" i="5"/>
  <c r="AQ55" i="5" s="1"/>
  <c r="AP54" i="5"/>
  <c r="AO54" i="5"/>
  <c r="AQ54" i="5" s="1"/>
  <c r="AP53" i="5"/>
  <c r="AQ53" i="5" s="1"/>
  <c r="AO53" i="5"/>
  <c r="AP52" i="5"/>
  <c r="AO52" i="5"/>
  <c r="AQ52" i="5" s="1"/>
  <c r="AP51" i="5"/>
  <c r="AO51" i="5"/>
  <c r="AP50" i="5"/>
  <c r="AO50" i="5"/>
  <c r="AQ50" i="5" s="1"/>
  <c r="AP49" i="5"/>
  <c r="AO49" i="5"/>
  <c r="AP48" i="5"/>
  <c r="AO48" i="5"/>
  <c r="AP47" i="5"/>
  <c r="AO47" i="5"/>
  <c r="AP46" i="5"/>
  <c r="AO46" i="5"/>
  <c r="AQ46" i="5" s="1"/>
  <c r="AP45" i="5"/>
  <c r="AQ45" i="5" s="1"/>
  <c r="AO45" i="5"/>
  <c r="AP44" i="5"/>
  <c r="AO44" i="5"/>
  <c r="AQ44" i="5" s="1"/>
  <c r="AP43" i="5"/>
  <c r="AO43" i="5"/>
  <c r="AP42" i="5"/>
  <c r="AO42" i="5"/>
  <c r="AQ42" i="5" s="1"/>
  <c r="AP41" i="5"/>
  <c r="AQ41" i="5" s="1"/>
  <c r="AO41" i="5"/>
  <c r="AP40" i="5"/>
  <c r="AO40" i="5"/>
  <c r="AQ40" i="5" s="1"/>
  <c r="AP39" i="5"/>
  <c r="AO39" i="5"/>
  <c r="AP38" i="5"/>
  <c r="AO38" i="5"/>
  <c r="AQ38" i="5" s="1"/>
  <c r="AP37" i="5"/>
  <c r="AO37" i="5"/>
  <c r="AP36" i="5"/>
  <c r="AO36" i="5"/>
  <c r="AP35" i="5"/>
  <c r="AO35" i="5"/>
  <c r="AP34" i="5"/>
  <c r="AQ34" i="5" s="1"/>
  <c r="AO34" i="5"/>
  <c r="AP33" i="5"/>
  <c r="AO33" i="5"/>
  <c r="AP32" i="5"/>
  <c r="AO32" i="5"/>
  <c r="AP31" i="5"/>
  <c r="AO31" i="5"/>
  <c r="AP30" i="5"/>
  <c r="AO30" i="5"/>
  <c r="AP29" i="5"/>
  <c r="AO29" i="5"/>
  <c r="AQ29" i="5" s="1"/>
  <c r="AP28" i="5"/>
  <c r="AO28" i="5"/>
  <c r="AP27" i="5"/>
  <c r="AO27" i="5"/>
  <c r="AQ27" i="5" s="1"/>
  <c r="AQ26" i="5"/>
  <c r="AP26" i="5"/>
  <c r="AO26" i="5"/>
  <c r="AP25" i="5"/>
  <c r="AO25" i="5"/>
  <c r="AP24" i="5"/>
  <c r="AO24" i="5"/>
  <c r="AP23" i="5"/>
  <c r="AO23" i="5"/>
  <c r="AP22" i="5"/>
  <c r="AO22" i="5"/>
  <c r="AP21" i="5"/>
  <c r="AO21" i="5"/>
  <c r="AQ21" i="5" s="1"/>
  <c r="AP20" i="5"/>
  <c r="AO20" i="5"/>
  <c r="AP19" i="5"/>
  <c r="AO19" i="5"/>
  <c r="AQ19" i="5" s="1"/>
  <c r="AP18" i="5"/>
  <c r="AO18" i="5"/>
  <c r="AP17" i="5"/>
  <c r="AO17" i="5"/>
  <c r="AQ17" i="5" s="1"/>
  <c r="AP16" i="5"/>
  <c r="AO16" i="5"/>
  <c r="AP15" i="5"/>
  <c r="AO15" i="5"/>
  <c r="AQ15" i="5" s="1"/>
  <c r="AP14" i="5"/>
  <c r="AO14" i="5"/>
  <c r="AQ14" i="5" s="1"/>
  <c r="AP13" i="5"/>
  <c r="AQ13" i="5" s="1"/>
  <c r="AO13" i="5"/>
  <c r="AP12" i="5"/>
  <c r="AO12" i="5"/>
  <c r="AQ12" i="5" s="1"/>
  <c r="AP11" i="5"/>
  <c r="AO11" i="5"/>
  <c r="AP10" i="5"/>
  <c r="AO10" i="5"/>
  <c r="AQ10" i="5" s="1"/>
  <c r="AP9" i="5"/>
  <c r="AO9" i="5"/>
  <c r="AP8" i="5"/>
  <c r="AO8" i="5"/>
  <c r="AP7" i="5"/>
  <c r="AO7" i="5"/>
  <c r="AP6" i="5"/>
  <c r="AO6" i="5"/>
  <c r="AQ6" i="5" s="1"/>
  <c r="AP5" i="5"/>
  <c r="AO5" i="5"/>
  <c r="AP4" i="5"/>
  <c r="AO4" i="5"/>
  <c r="AP3" i="5"/>
  <c r="AO3" i="5"/>
  <c r="AQ25" i="5" l="1"/>
  <c r="AQ61" i="5"/>
  <c r="AQ3" i="5"/>
  <c r="AQ22" i="5"/>
  <c r="AQ24" i="5"/>
  <c r="AQ33" i="5"/>
  <c r="AQ35" i="5"/>
  <c r="AQ37" i="5"/>
  <c r="AQ58" i="5"/>
  <c r="AQ60" i="5"/>
  <c r="AQ79" i="5"/>
  <c r="AQ81" i="5"/>
  <c r="AQ84" i="5"/>
  <c r="AQ86" i="5"/>
  <c r="AQ94" i="5"/>
  <c r="AQ99" i="5"/>
  <c r="AQ7" i="5"/>
  <c r="AQ9" i="5"/>
  <c r="AQ30" i="5"/>
  <c r="AQ32" i="5"/>
  <c r="AQ47" i="5"/>
  <c r="AQ49" i="5"/>
  <c r="AQ66" i="5"/>
  <c r="AQ74" i="5"/>
  <c r="AQ72" i="5"/>
  <c r="AQ77" i="5"/>
  <c r="AQ92" i="5"/>
  <c r="AQ97" i="5"/>
  <c r="AQ100" i="5"/>
  <c r="AQ39" i="5"/>
  <c r="AQ73" i="5"/>
  <c r="AQ76" i="5"/>
  <c r="AQ78" i="5"/>
  <c r="AQ96" i="5"/>
  <c r="AQ8" i="5"/>
  <c r="AQ11" i="5"/>
  <c r="AQ16" i="5"/>
  <c r="AQ18" i="5"/>
  <c r="AQ20" i="5"/>
  <c r="AQ31" i="5"/>
  <c r="AQ36" i="5"/>
  <c r="AQ43" i="5"/>
  <c r="AQ48" i="5"/>
  <c r="AQ51" i="5"/>
  <c r="AQ56" i="5"/>
  <c r="AQ59" i="5"/>
  <c r="AQ64" i="5"/>
  <c r="AQ68" i="5"/>
  <c r="AQ80" i="5"/>
  <c r="AQ85" i="5"/>
  <c r="AQ88" i="5"/>
  <c r="AQ70" i="5"/>
  <c r="AQ5" i="5"/>
  <c r="AQ4" i="5"/>
  <c r="AQ28" i="5"/>
  <c r="AQ23" i="5"/>
  <c r="AQ93" i="5"/>
  <c r="AP101" i="5"/>
  <c r="AO101" i="5"/>
  <c r="AQ101" i="5" l="1"/>
</calcChain>
</file>

<file path=xl/comments1.xml><?xml version="1.0" encoding="utf-8"?>
<comments xmlns="http://schemas.openxmlformats.org/spreadsheetml/2006/main">
  <authors>
    <author>Автор</author>
  </authors>
  <commentList>
    <comment ref="H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заведующая ЖК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Балгазын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 ВА с. Шуй
</t>
        </r>
      </text>
    </comment>
    <comment ref="AA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Заведующий отделелния медреабилитации</t>
        </r>
      </text>
    </comment>
    <comment ref="AM58" authorId="0" shapeId="0">
      <text>
        <r>
          <rPr>
            <sz val="9"/>
            <color indexed="81"/>
            <rFont val="Tahoma"/>
            <family val="2"/>
            <charset val="204"/>
          </rPr>
          <t xml:space="preserve">Барум -1 детский,
Монгун-Тайга - 1, Дзун-Хемчик - 1, Пий-Хем -1, Каа-Хемсий - 1, Чаа-Холь - 1, 3 в Кызыле (2 детский в РДБ, 1 детский в СОШ № 20)
</t>
        </r>
      </text>
    </comment>
    <comment ref="H6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ВА с. Баян-Кол</t>
        </r>
      </text>
    </comment>
    <comment ref="V8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дежурант- 1</t>
        </r>
      </text>
    </comment>
    <comment ref="V8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дежуранты</t>
        </r>
      </text>
    </comment>
    <comment ref="V86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 деужарнт, 3 постоянно</t>
        </r>
      </text>
    </comment>
    <comment ref="D96" authorId="0" shapeId="0">
      <text>
        <r>
          <rPr>
            <sz val="9"/>
            <color indexed="81"/>
            <rFont val="Tahoma"/>
            <charset val="1"/>
          </rPr>
          <t>заведуюший детской поликлиникой</t>
        </r>
      </text>
    </comment>
  </commentList>
</comments>
</file>

<file path=xl/sharedStrings.xml><?xml version="1.0" encoding="utf-8"?>
<sst xmlns="http://schemas.openxmlformats.org/spreadsheetml/2006/main" count="166" uniqueCount="155">
  <si>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</si>
  <si>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</si>
  <si>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</si>
  <si>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</si>
  <si>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</si>
  <si>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</si>
  <si>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</si>
  <si>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</si>
  <si>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</si>
  <si>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</si>
  <si>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</si>
  <si>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</si>
  <si>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</si>
  <si>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</si>
  <si>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</si>
  <si>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</si>
  <si>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</si>
  <si>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</si>
  <si>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</si>
  <si>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</si>
  <si>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</si>
  <si>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</si>
  <si>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РесБольница № 2</t>
  </si>
  <si>
    <t>Республиканская детская больница</t>
  </si>
  <si>
    <t>Инфекционная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</si>
  <si>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</si>
  <si>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</si>
  <si>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</si>
  <si>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</si>
  <si>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</si>
  <si>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Ресцентр по профилаткике и борьбе со СПИД и инфекционными заболеваниями</t>
  </si>
  <si>
    <t>Станция переливания крови</t>
  </si>
  <si>
    <t>Ресцентр общественного здоровья и медицинской профилактики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</si>
  <si>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</si>
  <si>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</si>
  <si>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Санаторий-профилакторий Серебрянка</t>
  </si>
  <si>
    <t>Стоматологическая поликлиника</t>
  </si>
  <si>
    <t>Республиканский медицинский колледж</t>
  </si>
  <si>
    <t>по кожуунам</t>
  </si>
  <si>
    <t>по г. Кызылу</t>
  </si>
  <si>
    <t>Итого:</t>
  </si>
  <si>
    <t>акушер-гинеколог</t>
  </si>
  <si>
    <t>аллерголог-иммунолог</t>
  </si>
  <si>
    <t>анестезиолог-реаниматолог</t>
  </si>
  <si>
    <t>бактериолог</t>
  </si>
  <si>
    <t>гастроэнтеролог</t>
  </si>
  <si>
    <t>гематолог</t>
  </si>
  <si>
    <t>генетик</t>
  </si>
  <si>
    <t>гериатр</t>
  </si>
  <si>
    <t>дезинфектолог</t>
  </si>
  <si>
    <t>дерматовенеролог</t>
  </si>
  <si>
    <t>диабетолог</t>
  </si>
  <si>
    <t>диетолог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</si>
  <si>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</si>
  <si>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</si>
  <si>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</si>
  <si>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</si>
  <si>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колопроктолог</t>
  </si>
  <si>
    <t>лаборант</t>
  </si>
  <si>
    <t>лабораторные генетики</t>
  </si>
  <si>
    <t>мануал.терапевт</t>
  </si>
  <si>
    <t>методист</t>
  </si>
  <si>
    <t>невролог</t>
  </si>
  <si>
    <t>невролог детский</t>
  </si>
  <si>
    <t>нейрохирург</t>
  </si>
  <si>
    <t>неонатолог</t>
  </si>
  <si>
    <t>нефролог</t>
  </si>
  <si>
    <t>общей практики (ВОП)</t>
  </si>
  <si>
    <t>онколог</t>
  </si>
  <si>
    <t>ортодонт</t>
  </si>
  <si>
    <t>оториноларинголог</t>
  </si>
  <si>
    <t>офтальмолог</t>
  </si>
  <si>
    <t>патологоанатом</t>
  </si>
  <si>
    <t>педиатр стационар</t>
  </si>
  <si>
    <t>педиатр участковый</t>
  </si>
  <si>
    <t>из них педиатр районный</t>
  </si>
  <si>
    <t>врач по медицинской профилактике</t>
  </si>
  <si>
    <t>медицинской реабилитации</t>
  </si>
  <si>
    <t>по паллиативной помощи</t>
  </si>
  <si>
    <t>по лечебной физкультуре</t>
  </si>
  <si>
    <t>психиатр, из них:</t>
  </si>
  <si>
    <t>психиатр участковый</t>
  </si>
  <si>
    <t>психиатр детский</t>
  </si>
  <si>
    <t>психиатр подростковый</t>
  </si>
  <si>
    <t>психиатр-нарколог</t>
  </si>
  <si>
    <t>психотерапевт</t>
  </si>
  <si>
    <t>пульмонолог</t>
  </si>
  <si>
    <t>радиолог</t>
  </si>
  <si>
    <t>ревматолог</t>
  </si>
  <si>
    <t>рефлексотерапевт</t>
  </si>
  <si>
    <t>рентгенолог</t>
  </si>
  <si>
    <t>скорой медицинской помощи/по неотложной медпомощи</t>
  </si>
  <si>
    <t>статистик</t>
  </si>
  <si>
    <t>стоматолог: из них</t>
  </si>
  <si>
    <t>стоматолог детский</t>
  </si>
  <si>
    <t>стоматологи-хирурги</t>
  </si>
  <si>
    <t>стоматологи терапевты</t>
  </si>
  <si>
    <t>стоматологи протезисты</t>
  </si>
  <si>
    <t>стажер</t>
  </si>
  <si>
    <t>судебно-медицинский эксперт</t>
  </si>
  <si>
    <t>судебно-псхиатрический эксперт</t>
  </si>
  <si>
    <t>сурдолог-отоларинголог</t>
  </si>
  <si>
    <t>терапевт участковый</t>
  </si>
  <si>
    <t>токсиколог</t>
  </si>
  <si>
    <t>травматолог-ортопед</t>
  </si>
  <si>
    <t>трансфузиолог</t>
  </si>
  <si>
    <t>ультразвуковой диагностики</t>
  </si>
  <si>
    <t>урологи</t>
  </si>
  <si>
    <t>уролог-андролог детский</t>
  </si>
  <si>
    <t>фармаколог клинический</t>
  </si>
  <si>
    <t>физиотерапевт</t>
  </si>
  <si>
    <t>фитотерапевт</t>
  </si>
  <si>
    <t>фтизиатр</t>
  </si>
  <si>
    <t>фтизиатр участковый</t>
  </si>
  <si>
    <t>функциональной диагностики</t>
  </si>
  <si>
    <t>хирург</t>
  </si>
  <si>
    <t>хирург детский</t>
  </si>
  <si>
    <t>хирург сердечно-сосудистый</t>
  </si>
  <si>
    <t>хирург торакальный</t>
  </si>
  <si>
    <t>хирург челюстно-лицевой</t>
  </si>
  <si>
    <t>эндокринолог</t>
  </si>
  <si>
    <t>эндокринолог детский</t>
  </si>
  <si>
    <t>эндоскопист</t>
  </si>
  <si>
    <t>эпидемиолог</t>
  </si>
  <si>
    <t>психолог медицинский</t>
  </si>
  <si>
    <t>провизор</t>
  </si>
  <si>
    <t>заместитель главного врача по организаицонно-методической работе</t>
  </si>
  <si>
    <t>заместитель главного врача по поликлинической части</t>
  </si>
  <si>
    <t>заместитель главного врача по лечебной работе</t>
  </si>
  <si>
    <t>заведующая отделением</t>
  </si>
  <si>
    <t>заместители по клинико-экспертной работе</t>
  </si>
  <si>
    <t>заместитель директора</t>
  </si>
  <si>
    <t>врач спортивной медицины</t>
  </si>
  <si>
    <t>итого</t>
  </si>
  <si>
    <t>терапевт</t>
  </si>
  <si>
    <t>врач-эрготерапевт</t>
  </si>
  <si>
    <t>заместитель главного врача по контролю качества за безопасностью медицинской деятельности</t>
  </si>
  <si>
    <t>врач-ортодонт</t>
  </si>
  <si>
    <t>по физической и реабилитационной медицине</t>
  </si>
  <si>
    <t>специалист по эргореабилитации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</si>
  <si>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</si>
  <si>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</si>
  <si>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</si>
  <si>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</si>
  <si>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</si>
  <si>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</si>
  <si>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</si>
  <si>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</si>
  <si>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</si>
  <si>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</si>
  <si>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</si>
  <si>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</si>
  <si>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Сведения о вакансиях на 1 декабря 2025 года</t>
  </si>
  <si>
    <t>Бюро судебно-медицинской экспертизы</t>
  </si>
  <si>
    <t>Рескожвен диспансер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</si>
</sst>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8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5" borderId="0" xfId="0" applyFont="1" applyFill="1"/>
    <xf numFmtId="0" fontId="0" fillId="4" borderId="0" xfId="0" applyFill="1"/>
    <xf numFmtId="0" fontId="0" fillId="3" borderId="0" xfId="0" applyFill="1"/>
    <xf numFmtId="0" fontId="0" fillId="5" borderId="0" xfId="0" applyFill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textRotation="90" wrapText="1"/>
    </xf>
    <xf numFmtId="0" fontId="2" fillId="6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/>
    </xf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textRotation="90" wrapText="1"/>
    </xf>
    <xf numFmtId="0" fontId="9" fillId="7" borderId="1" xfId="0" applyFont="1" applyFill="1" applyBorder="1" applyAlignment="1">
      <alignment horizontal="center" textRotation="90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762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RowHeight="15" x14ac:dyDescent="0.25"/>
  <cols>
    <col min="1" max="1" width="4.140625" style="8" customWidth="1"/>
    <col min="2" max="2" width="40" style="8" customWidth="1"/>
    <col min="3" max="3" width="6.42578125" style="9" customWidth="1"/>
    <col min="4" max="4" width="6.85546875" style="9" customWidth="1"/>
    <col min="5" max="7" width="6" style="9" customWidth="1"/>
    <col min="8" max="8" width="4.7109375" style="9" customWidth="1"/>
    <col min="9" max="10" width="6" style="9" customWidth="1"/>
    <col min="11" max="11" width="4.5703125" style="9" customWidth="1"/>
    <col min="12" max="12" width="5.140625" style="9" customWidth="1"/>
    <col min="13" max="13" width="4.5703125" style="9" customWidth="1"/>
    <col min="14" max="14" width="6.42578125" style="9" customWidth="1"/>
    <col min="15" max="15" width="4.7109375" style="9" customWidth="1"/>
    <col min="16" max="18" width="6" style="9" customWidth="1"/>
    <col min="19" max="19" width="6" style="31" customWidth="1"/>
    <col min="20" max="21" width="6" style="9" customWidth="1"/>
    <col min="22" max="22" width="4.28515625" style="32" customWidth="1"/>
    <col min="23" max="30" width="6" style="9" customWidth="1"/>
    <col min="31" max="31" width="15.5703125" style="9" customWidth="1"/>
    <col min="32" max="32" width="5.5703125" style="9" customWidth="1"/>
    <col min="33" max="33" width="14.42578125" style="9" customWidth="1"/>
    <col min="34" max="34" width="11.28515625" style="9" customWidth="1"/>
    <col min="35" max="38" width="6" style="9" customWidth="1"/>
    <col min="39" max="39" width="6.7109375" style="9" customWidth="1"/>
    <col min="40" max="40" width="5" style="9" customWidth="1"/>
    <col min="41" max="41" width="8" style="9" customWidth="1"/>
    <col min="42" max="42" width="8.42578125" style="9" customWidth="1"/>
    <col min="43" max="43" width="6" style="9" customWidth="1"/>
  </cols>
  <sheetData>
    <row r="1" spans="1:44" ht="18.75" x14ac:dyDescent="0.3">
      <c r="C1" s="35" t="s">
        <v>152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7"/>
    </row>
    <row r="2" spans="1:44" ht="133.5" customHeight="1" x14ac:dyDescent="0.25">
      <c r="A2" s="10" t="s">
        <v>0</v>
      </c>
      <c r="B2" s="10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11" t="s">
        <v>8</v>
      </c>
      <c r="J2" s="11" t="s">
        <v>9</v>
      </c>
      <c r="K2" s="33" t="s">
        <v>10</v>
      </c>
      <c r="L2" s="33" t="s">
        <v>11</v>
      </c>
      <c r="M2" s="33" t="s">
        <v>12</v>
      </c>
      <c r="N2" s="33" t="s">
        <v>13</v>
      </c>
      <c r="O2" s="33" t="s">
        <v>14</v>
      </c>
      <c r="P2" s="11" t="s">
        <v>15</v>
      </c>
      <c r="Q2" s="33" t="s">
        <v>16</v>
      </c>
      <c r="R2" s="33" t="s">
        <v>17</v>
      </c>
      <c r="S2" s="34" t="s">
        <v>18</v>
      </c>
      <c r="T2" s="11" t="s">
        <v>19</v>
      </c>
      <c r="U2" s="33" t="s">
        <v>20</v>
      </c>
      <c r="V2" s="34" t="s">
        <v>21</v>
      </c>
      <c r="W2" s="33" t="s">
        <v>22</v>
      </c>
      <c r="X2" s="33" t="s">
        <v>23</v>
      </c>
      <c r="Y2" s="33" t="s">
        <v>24</v>
      </c>
      <c r="Z2" s="33" t="s">
        <v>25</v>
      </c>
      <c r="AA2" s="33" t="s">
        <v>26</v>
      </c>
      <c r="AB2" s="33" t="s">
        <v>27</v>
      </c>
      <c r="AC2" s="33" t="s">
        <v>28</v>
      </c>
      <c r="AD2" s="33" t="s">
        <v>29</v>
      </c>
      <c r="AE2" s="33" t="s">
        <v>30</v>
      </c>
      <c r="AF2" s="33" t="s">
        <v>31</v>
      </c>
      <c r="AG2" s="33" t="s">
        <v>32</v>
      </c>
      <c r="AH2" s="33" t="s">
        <v>153</v>
      </c>
      <c r="AI2" s="33" t="s">
        <v>33</v>
      </c>
      <c r="AJ2" s="34" t="s">
        <v>34</v>
      </c>
      <c r="AK2" s="33" t="s">
        <v>35</v>
      </c>
      <c r="AL2" s="33" t="s">
        <v>154</v>
      </c>
      <c r="AM2" s="33" t="s">
        <v>36</v>
      </c>
      <c r="AN2" s="33" t="s">
        <v>37</v>
      </c>
      <c r="AO2" s="12" t="s">
        <v>38</v>
      </c>
      <c r="AP2" s="12" t="s">
        <v>39</v>
      </c>
      <c r="AQ2" s="12" t="s">
        <v>40</v>
      </c>
      <c r="AR2" s="3"/>
    </row>
    <row r="3" spans="1:44" x14ac:dyDescent="0.25">
      <c r="A3" s="13">
        <v>1</v>
      </c>
      <c r="B3" s="14" t="s">
        <v>41</v>
      </c>
      <c r="C3" s="15">
        <v>1</v>
      </c>
      <c r="D3" s="15"/>
      <c r="E3" s="15"/>
      <c r="F3" s="15"/>
      <c r="G3" s="15"/>
      <c r="H3" s="15">
        <v>1</v>
      </c>
      <c r="I3" s="15"/>
      <c r="J3" s="15"/>
      <c r="K3" s="15"/>
      <c r="L3" s="15"/>
      <c r="M3" s="15">
        <v>1</v>
      </c>
      <c r="N3" s="15"/>
      <c r="O3" s="15"/>
      <c r="P3" s="15"/>
      <c r="Q3" s="15"/>
      <c r="R3" s="15"/>
      <c r="S3" s="16"/>
      <c r="T3" s="15"/>
      <c r="U3" s="15"/>
      <c r="V3" s="17"/>
      <c r="W3" s="15"/>
      <c r="X3" s="15">
        <v>1</v>
      </c>
      <c r="Y3" s="15"/>
      <c r="Z3" s="15">
        <v>4</v>
      </c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8">
        <f t="shared" ref="AO3:AO65" si="0">C3+D3+E3+F3+G3+H3+I3+J3+K3+L3+M3+N3+O3+P3+Q3+R3+S3+T3+U3</f>
        <v>3</v>
      </c>
      <c r="AP3" s="18">
        <f t="shared" ref="AP3:AP65" si="1">V3+W3+X3+Y3+Z3+AA3+AB3+AC3+AD3+AE3+AF3+AG3+AH3+AI3+AJ3+AK3+AL3+AM3+AN3</f>
        <v>5</v>
      </c>
      <c r="AQ3" s="18">
        <f>AO3+AP3</f>
        <v>8</v>
      </c>
    </row>
    <row r="4" spans="1:44" x14ac:dyDescent="0.25">
      <c r="A4" s="13">
        <v>2</v>
      </c>
      <c r="B4" s="14" t="s">
        <v>42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6"/>
      <c r="T4" s="15"/>
      <c r="U4" s="15"/>
      <c r="V4" s="19"/>
      <c r="W4" s="20"/>
      <c r="X4" s="21">
        <v>1</v>
      </c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18">
        <f t="shared" si="0"/>
        <v>0</v>
      </c>
      <c r="AP4" s="18">
        <f t="shared" si="1"/>
        <v>1</v>
      </c>
      <c r="AQ4" s="18">
        <f t="shared" ref="AQ4:AQ67" si="2">AO4+AP4</f>
        <v>1</v>
      </c>
    </row>
    <row r="5" spans="1:44" x14ac:dyDescent="0.25">
      <c r="A5" s="13">
        <v>3</v>
      </c>
      <c r="B5" s="14" t="s">
        <v>43</v>
      </c>
      <c r="C5" s="15">
        <v>1</v>
      </c>
      <c r="D5" s="15">
        <v>1</v>
      </c>
      <c r="E5" s="15"/>
      <c r="F5" s="15"/>
      <c r="G5" s="15"/>
      <c r="H5" s="15"/>
      <c r="I5" s="15">
        <v>1</v>
      </c>
      <c r="J5" s="15"/>
      <c r="K5" s="15"/>
      <c r="L5" s="15">
        <v>1</v>
      </c>
      <c r="M5" s="15"/>
      <c r="N5" s="15"/>
      <c r="O5" s="15">
        <v>1</v>
      </c>
      <c r="P5" s="15"/>
      <c r="Q5" s="15">
        <v>1</v>
      </c>
      <c r="R5" s="15"/>
      <c r="S5" s="16">
        <v>1</v>
      </c>
      <c r="T5" s="15"/>
      <c r="U5" s="15"/>
      <c r="V5" s="17">
        <v>1</v>
      </c>
      <c r="W5" s="15"/>
      <c r="X5" s="15">
        <v>1</v>
      </c>
      <c r="Y5" s="15">
        <v>2</v>
      </c>
      <c r="Z5" s="15">
        <v>4</v>
      </c>
      <c r="AA5" s="15"/>
      <c r="AB5" s="15"/>
      <c r="AC5" s="15"/>
      <c r="AD5" s="15"/>
      <c r="AE5" s="15"/>
      <c r="AF5" s="15"/>
      <c r="AG5" s="15"/>
      <c r="AH5" s="15"/>
      <c r="AI5" s="15">
        <v>1</v>
      </c>
      <c r="AJ5" s="15"/>
      <c r="AK5" s="15"/>
      <c r="AL5" s="15"/>
      <c r="AM5" s="15"/>
      <c r="AN5" s="15"/>
      <c r="AO5" s="18">
        <f t="shared" si="0"/>
        <v>7</v>
      </c>
      <c r="AP5" s="18">
        <f t="shared" si="1"/>
        <v>9</v>
      </c>
      <c r="AQ5" s="18">
        <f t="shared" si="2"/>
        <v>16</v>
      </c>
    </row>
    <row r="6" spans="1:44" x14ac:dyDescent="0.25">
      <c r="A6" s="13">
        <v>4</v>
      </c>
      <c r="B6" s="14" t="s">
        <v>44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  <c r="T6" s="15"/>
      <c r="U6" s="15"/>
      <c r="V6" s="17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8">
        <f t="shared" si="0"/>
        <v>0</v>
      </c>
      <c r="AP6" s="18">
        <f t="shared" si="1"/>
        <v>0</v>
      </c>
      <c r="AQ6" s="18">
        <f t="shared" si="2"/>
        <v>0</v>
      </c>
    </row>
    <row r="7" spans="1:44" x14ac:dyDescent="0.25">
      <c r="A7" s="13">
        <v>5</v>
      </c>
      <c r="B7" s="14" t="s">
        <v>45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5"/>
      <c r="U7" s="15"/>
      <c r="V7" s="17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8">
        <f t="shared" si="0"/>
        <v>0</v>
      </c>
      <c r="AP7" s="18">
        <f t="shared" si="1"/>
        <v>0</v>
      </c>
      <c r="AQ7" s="18">
        <f t="shared" si="2"/>
        <v>0</v>
      </c>
    </row>
    <row r="8" spans="1:44" x14ac:dyDescent="0.25">
      <c r="A8" s="13">
        <v>6</v>
      </c>
      <c r="B8" s="14" t="s">
        <v>46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  <c r="T8" s="15"/>
      <c r="U8" s="15"/>
      <c r="V8" s="17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8">
        <f t="shared" si="0"/>
        <v>0</v>
      </c>
      <c r="AP8" s="18">
        <f t="shared" si="1"/>
        <v>0</v>
      </c>
      <c r="AQ8" s="18">
        <f t="shared" si="2"/>
        <v>0</v>
      </c>
    </row>
    <row r="9" spans="1:44" x14ac:dyDescent="0.25">
      <c r="A9" s="13">
        <v>7</v>
      </c>
      <c r="B9" s="14" t="s">
        <v>47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5"/>
      <c r="U9" s="15"/>
      <c r="V9" s="17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8">
        <f t="shared" si="0"/>
        <v>0</v>
      </c>
      <c r="AP9" s="18">
        <f t="shared" si="1"/>
        <v>0</v>
      </c>
      <c r="AQ9" s="18">
        <f t="shared" si="2"/>
        <v>0</v>
      </c>
    </row>
    <row r="10" spans="1:44" x14ac:dyDescent="0.25">
      <c r="A10" s="13">
        <v>8</v>
      </c>
      <c r="B10" s="14" t="s">
        <v>48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6"/>
      <c r="T10" s="15"/>
      <c r="U10" s="15"/>
      <c r="V10" s="17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8">
        <f t="shared" si="0"/>
        <v>0</v>
      </c>
      <c r="AP10" s="18">
        <f t="shared" si="1"/>
        <v>0</v>
      </c>
      <c r="AQ10" s="18">
        <f t="shared" si="2"/>
        <v>0</v>
      </c>
    </row>
    <row r="11" spans="1:44" x14ac:dyDescent="0.25">
      <c r="A11" s="13">
        <v>9</v>
      </c>
      <c r="B11" s="14" t="s">
        <v>49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  <c r="T11" s="15"/>
      <c r="U11" s="15"/>
      <c r="V11" s="17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8">
        <f t="shared" si="0"/>
        <v>0</v>
      </c>
      <c r="AP11" s="18">
        <f t="shared" si="1"/>
        <v>0</v>
      </c>
      <c r="AQ11" s="18">
        <f t="shared" si="2"/>
        <v>0</v>
      </c>
    </row>
    <row r="12" spans="1:44" x14ac:dyDescent="0.25">
      <c r="A12" s="13">
        <v>10</v>
      </c>
      <c r="B12" s="14" t="s">
        <v>50</v>
      </c>
      <c r="C12" s="15">
        <v>1</v>
      </c>
      <c r="D12" s="15"/>
      <c r="E12" s="15"/>
      <c r="F12" s="15">
        <v>1</v>
      </c>
      <c r="G12" s="15"/>
      <c r="H12" s="15"/>
      <c r="I12" s="15"/>
      <c r="J12" s="15"/>
      <c r="K12" s="15"/>
      <c r="L12" s="15">
        <v>1</v>
      </c>
      <c r="M12" s="15"/>
      <c r="N12" s="15"/>
      <c r="O12" s="15"/>
      <c r="P12" s="15"/>
      <c r="Q12" s="15"/>
      <c r="R12" s="15"/>
      <c r="S12" s="16"/>
      <c r="T12" s="15"/>
      <c r="U12" s="15"/>
      <c r="V12" s="17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8">
        <f t="shared" si="0"/>
        <v>3</v>
      </c>
      <c r="AP12" s="18">
        <f t="shared" si="1"/>
        <v>0</v>
      </c>
      <c r="AQ12" s="18">
        <f t="shared" si="2"/>
        <v>3</v>
      </c>
    </row>
    <row r="13" spans="1:44" x14ac:dyDescent="0.25">
      <c r="A13" s="13">
        <v>11</v>
      </c>
      <c r="B13" s="14" t="s">
        <v>51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/>
      <c r="T13" s="15"/>
      <c r="U13" s="15"/>
      <c r="V13" s="17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8">
        <f t="shared" si="0"/>
        <v>0</v>
      </c>
      <c r="AP13" s="18">
        <f t="shared" si="1"/>
        <v>0</v>
      </c>
      <c r="AQ13" s="18">
        <f t="shared" si="2"/>
        <v>0</v>
      </c>
    </row>
    <row r="14" spans="1:44" x14ac:dyDescent="0.25">
      <c r="A14" s="13">
        <v>12</v>
      </c>
      <c r="B14" s="14" t="s">
        <v>52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6"/>
      <c r="T14" s="15"/>
      <c r="U14" s="15"/>
      <c r="V14" s="17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8">
        <f t="shared" si="0"/>
        <v>0</v>
      </c>
      <c r="AP14" s="18">
        <f t="shared" si="1"/>
        <v>0</v>
      </c>
      <c r="AQ14" s="18">
        <f t="shared" si="2"/>
        <v>0</v>
      </c>
    </row>
    <row r="15" spans="1:44" x14ac:dyDescent="0.25">
      <c r="A15" s="13">
        <v>13</v>
      </c>
      <c r="B15" s="14" t="s">
        <v>53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>
        <v>1</v>
      </c>
      <c r="N15" s="15"/>
      <c r="O15" s="15">
        <v>1</v>
      </c>
      <c r="P15" s="15"/>
      <c r="Q15" s="15"/>
      <c r="R15" s="15"/>
      <c r="S15" s="16"/>
      <c r="T15" s="15">
        <v>1</v>
      </c>
      <c r="U15" s="15"/>
      <c r="V15" s="17">
        <v>1</v>
      </c>
      <c r="W15" s="15"/>
      <c r="X15" s="15">
        <v>1</v>
      </c>
      <c r="Y15" s="15">
        <v>2</v>
      </c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8">
        <f t="shared" si="0"/>
        <v>3</v>
      </c>
      <c r="AP15" s="18">
        <f t="shared" si="1"/>
        <v>4</v>
      </c>
      <c r="AQ15" s="18">
        <f t="shared" si="2"/>
        <v>7</v>
      </c>
    </row>
    <row r="16" spans="1:44" x14ac:dyDescent="0.25">
      <c r="A16" s="13">
        <v>14</v>
      </c>
      <c r="B16" s="14" t="s">
        <v>54</v>
      </c>
      <c r="C16" s="15"/>
      <c r="D16" s="15"/>
      <c r="E16" s="15"/>
      <c r="F16" s="15">
        <v>1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6"/>
      <c r="T16" s="15"/>
      <c r="U16" s="15"/>
      <c r="V16" s="17">
        <v>2</v>
      </c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8">
        <f t="shared" si="0"/>
        <v>1</v>
      </c>
      <c r="AP16" s="18">
        <f t="shared" si="1"/>
        <v>2</v>
      </c>
      <c r="AQ16" s="18">
        <f t="shared" si="2"/>
        <v>3</v>
      </c>
    </row>
    <row r="17" spans="1:43" x14ac:dyDescent="0.25">
      <c r="A17" s="13">
        <v>15</v>
      </c>
      <c r="B17" s="14" t="s">
        <v>55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>
        <v>1</v>
      </c>
      <c r="S17" s="16"/>
      <c r="T17" s="15"/>
      <c r="U17" s="15"/>
      <c r="V17" s="17"/>
      <c r="W17" s="15"/>
      <c r="X17" s="15">
        <v>2</v>
      </c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8">
        <f t="shared" si="0"/>
        <v>1</v>
      </c>
      <c r="AP17" s="18">
        <f t="shared" si="1"/>
        <v>2</v>
      </c>
      <c r="AQ17" s="18">
        <f t="shared" si="2"/>
        <v>3</v>
      </c>
    </row>
    <row r="18" spans="1:43" x14ac:dyDescent="0.25">
      <c r="A18" s="13">
        <v>16</v>
      </c>
      <c r="B18" s="14" t="s">
        <v>56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6"/>
      <c r="T18" s="15"/>
      <c r="U18" s="15"/>
      <c r="V18" s="17"/>
      <c r="W18" s="15"/>
      <c r="X18" s="15">
        <v>1</v>
      </c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8">
        <f t="shared" si="0"/>
        <v>0</v>
      </c>
      <c r="AP18" s="18">
        <f t="shared" si="1"/>
        <v>1</v>
      </c>
      <c r="AQ18" s="18">
        <f t="shared" si="2"/>
        <v>1</v>
      </c>
    </row>
    <row r="19" spans="1:43" x14ac:dyDescent="0.25">
      <c r="A19" s="13">
        <v>17</v>
      </c>
      <c r="B19" s="14" t="s">
        <v>57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T19" s="15"/>
      <c r="U19" s="15"/>
      <c r="V19" s="17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8">
        <f t="shared" si="0"/>
        <v>0</v>
      </c>
      <c r="AP19" s="18">
        <f t="shared" si="1"/>
        <v>0</v>
      </c>
      <c r="AQ19" s="18">
        <f t="shared" si="2"/>
        <v>0</v>
      </c>
    </row>
    <row r="20" spans="1:43" x14ac:dyDescent="0.25">
      <c r="A20" s="13">
        <v>18</v>
      </c>
      <c r="B20" s="14" t="s">
        <v>58</v>
      </c>
      <c r="C20" s="15"/>
      <c r="D20" s="15">
        <v>1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T20" s="15"/>
      <c r="U20" s="15"/>
      <c r="V20" s="17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8">
        <f t="shared" si="0"/>
        <v>1</v>
      </c>
      <c r="AP20" s="18">
        <f t="shared" si="1"/>
        <v>0</v>
      </c>
      <c r="AQ20" s="18">
        <f t="shared" si="2"/>
        <v>1</v>
      </c>
    </row>
    <row r="21" spans="1:43" x14ac:dyDescent="0.25">
      <c r="A21" s="13">
        <v>19</v>
      </c>
      <c r="B21" s="14" t="s">
        <v>59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T21" s="15"/>
      <c r="U21" s="15"/>
      <c r="V21" s="17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8">
        <f t="shared" si="0"/>
        <v>0</v>
      </c>
      <c r="AP21" s="18">
        <f t="shared" si="1"/>
        <v>0</v>
      </c>
      <c r="AQ21" s="18">
        <f t="shared" si="2"/>
        <v>0</v>
      </c>
    </row>
    <row r="22" spans="1:43" x14ac:dyDescent="0.25">
      <c r="A22" s="13">
        <v>20</v>
      </c>
      <c r="B22" s="14" t="s">
        <v>60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T22" s="15"/>
      <c r="U22" s="15"/>
      <c r="V22" s="17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8">
        <f t="shared" si="0"/>
        <v>0</v>
      </c>
      <c r="AP22" s="18">
        <f t="shared" si="1"/>
        <v>0</v>
      </c>
      <c r="AQ22" s="18">
        <f t="shared" si="2"/>
        <v>0</v>
      </c>
    </row>
    <row r="23" spans="1:43" x14ac:dyDescent="0.25">
      <c r="A23" s="13">
        <v>21</v>
      </c>
      <c r="B23" s="14" t="s">
        <v>61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T23" s="15"/>
      <c r="U23" s="15"/>
      <c r="V23" s="17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8">
        <f t="shared" si="0"/>
        <v>0</v>
      </c>
      <c r="AP23" s="18">
        <f t="shared" si="1"/>
        <v>0</v>
      </c>
      <c r="AQ23" s="18">
        <f t="shared" si="2"/>
        <v>0</v>
      </c>
    </row>
    <row r="24" spans="1:43" x14ac:dyDescent="0.25">
      <c r="A24" s="13">
        <v>22</v>
      </c>
      <c r="B24" s="14" t="s">
        <v>62</v>
      </c>
      <c r="C24" s="15">
        <v>1</v>
      </c>
      <c r="D24" s="15"/>
      <c r="E24" s="15"/>
      <c r="F24" s="15"/>
      <c r="G24" s="15"/>
      <c r="H24" s="15"/>
      <c r="I24" s="15"/>
      <c r="J24" s="15">
        <v>1</v>
      </c>
      <c r="K24" s="15"/>
      <c r="L24" s="15"/>
      <c r="M24" s="15"/>
      <c r="N24" s="15"/>
      <c r="O24" s="15"/>
      <c r="P24" s="15"/>
      <c r="Q24" s="15"/>
      <c r="R24" s="15"/>
      <c r="S24" s="16"/>
      <c r="T24" s="15">
        <v>1</v>
      </c>
      <c r="U24" s="15"/>
      <c r="V24" s="17"/>
      <c r="W24" s="15"/>
      <c r="X24" s="15">
        <v>2</v>
      </c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8">
        <f t="shared" si="0"/>
        <v>3</v>
      </c>
      <c r="AP24" s="18">
        <f t="shared" si="1"/>
        <v>2</v>
      </c>
      <c r="AQ24" s="18">
        <f t="shared" si="2"/>
        <v>5</v>
      </c>
    </row>
    <row r="25" spans="1:43" x14ac:dyDescent="0.25">
      <c r="A25" s="13">
        <v>23</v>
      </c>
      <c r="B25" s="14" t="s">
        <v>63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T25" s="15"/>
      <c r="U25" s="15"/>
      <c r="V25" s="17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8">
        <f t="shared" si="0"/>
        <v>0</v>
      </c>
      <c r="AP25" s="18">
        <f t="shared" si="1"/>
        <v>0</v>
      </c>
      <c r="AQ25" s="18">
        <f t="shared" si="2"/>
        <v>0</v>
      </c>
    </row>
    <row r="26" spans="1:43" x14ac:dyDescent="0.25">
      <c r="A26" s="13">
        <v>24</v>
      </c>
      <c r="B26" s="14" t="s">
        <v>64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T26" s="15"/>
      <c r="U26" s="15"/>
      <c r="V26" s="17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8">
        <f t="shared" si="0"/>
        <v>0</v>
      </c>
      <c r="AP26" s="18">
        <f t="shared" si="1"/>
        <v>0</v>
      </c>
      <c r="AQ26" s="18">
        <f t="shared" si="2"/>
        <v>0</v>
      </c>
    </row>
    <row r="27" spans="1:43" x14ac:dyDescent="0.25">
      <c r="A27" s="13">
        <v>25</v>
      </c>
      <c r="B27" s="14" t="s">
        <v>65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T27" s="15"/>
      <c r="U27" s="15"/>
      <c r="V27" s="17"/>
      <c r="W27" s="15"/>
      <c r="X27" s="15"/>
      <c r="Y27" s="15"/>
      <c r="Z27" s="15">
        <v>2</v>
      </c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8">
        <f t="shared" si="0"/>
        <v>0</v>
      </c>
      <c r="AP27" s="18">
        <f t="shared" si="1"/>
        <v>2</v>
      </c>
      <c r="AQ27" s="18">
        <f t="shared" si="2"/>
        <v>2</v>
      </c>
    </row>
    <row r="28" spans="1:43" x14ac:dyDescent="0.25">
      <c r="A28" s="13">
        <v>26</v>
      </c>
      <c r="B28" s="14" t="s">
        <v>66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T28" s="15"/>
      <c r="U28" s="15"/>
      <c r="V28" s="17">
        <v>4</v>
      </c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8">
        <f t="shared" si="0"/>
        <v>0</v>
      </c>
      <c r="AP28" s="18">
        <f t="shared" si="1"/>
        <v>4</v>
      </c>
      <c r="AQ28" s="18">
        <f t="shared" si="2"/>
        <v>4</v>
      </c>
    </row>
    <row r="29" spans="1:43" x14ac:dyDescent="0.25">
      <c r="A29" s="13">
        <v>27</v>
      </c>
      <c r="B29" s="14" t="s">
        <v>67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>
        <v>1</v>
      </c>
      <c r="P29" s="15"/>
      <c r="Q29" s="15"/>
      <c r="R29" s="15"/>
      <c r="S29" s="16"/>
      <c r="T29" s="15"/>
      <c r="U29" s="15"/>
      <c r="V29" s="17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8">
        <f t="shared" si="0"/>
        <v>1</v>
      </c>
      <c r="AP29" s="18">
        <f t="shared" si="1"/>
        <v>0</v>
      </c>
      <c r="AQ29" s="18">
        <f t="shared" si="2"/>
        <v>1</v>
      </c>
    </row>
    <row r="30" spans="1:43" x14ac:dyDescent="0.25">
      <c r="A30" s="13">
        <v>28</v>
      </c>
      <c r="B30" s="14" t="s">
        <v>68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T30" s="15"/>
      <c r="U30" s="15"/>
      <c r="V30" s="17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8">
        <f t="shared" si="0"/>
        <v>0</v>
      </c>
      <c r="AP30" s="18">
        <f t="shared" si="1"/>
        <v>0</v>
      </c>
      <c r="AQ30" s="18">
        <f t="shared" si="2"/>
        <v>0</v>
      </c>
    </row>
    <row r="31" spans="1:43" x14ac:dyDescent="0.25">
      <c r="A31" s="13">
        <v>29</v>
      </c>
      <c r="B31" s="14" t="s">
        <v>69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6"/>
      <c r="T31" s="15"/>
      <c r="U31" s="15"/>
      <c r="V31" s="17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8">
        <f t="shared" si="0"/>
        <v>0</v>
      </c>
      <c r="AP31" s="18">
        <f t="shared" si="1"/>
        <v>0</v>
      </c>
      <c r="AQ31" s="18">
        <f t="shared" si="2"/>
        <v>0</v>
      </c>
    </row>
    <row r="32" spans="1:43" x14ac:dyDescent="0.25">
      <c r="A32" s="13">
        <v>30</v>
      </c>
      <c r="B32" s="14" t="s">
        <v>70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6"/>
      <c r="T32" s="15"/>
      <c r="U32" s="15"/>
      <c r="V32" s="17">
        <v>1</v>
      </c>
      <c r="W32" s="15">
        <v>1</v>
      </c>
      <c r="X32" s="15">
        <v>2</v>
      </c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8">
        <f t="shared" si="0"/>
        <v>0</v>
      </c>
      <c r="AP32" s="18">
        <f t="shared" si="1"/>
        <v>4</v>
      </c>
      <c r="AQ32" s="18">
        <f t="shared" si="2"/>
        <v>4</v>
      </c>
    </row>
    <row r="33" spans="1:43" x14ac:dyDescent="0.25">
      <c r="A33" s="13">
        <v>31</v>
      </c>
      <c r="B33" s="14" t="s">
        <v>71</v>
      </c>
      <c r="C33" s="15"/>
      <c r="D33" s="15"/>
      <c r="E33" s="15"/>
      <c r="F33" s="15"/>
      <c r="G33" s="15">
        <v>1</v>
      </c>
      <c r="H33" s="15"/>
      <c r="I33" s="15"/>
      <c r="J33" s="15"/>
      <c r="K33" s="15"/>
      <c r="L33" s="15"/>
      <c r="M33" s="15">
        <v>1</v>
      </c>
      <c r="N33" s="15"/>
      <c r="O33" s="15"/>
      <c r="P33" s="15"/>
      <c r="Q33" s="15"/>
      <c r="R33" s="15"/>
      <c r="S33" s="16"/>
      <c r="T33" s="15"/>
      <c r="U33" s="15"/>
      <c r="V33" s="17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8">
        <f t="shared" si="0"/>
        <v>2</v>
      </c>
      <c r="AP33" s="18">
        <f t="shared" si="1"/>
        <v>0</v>
      </c>
      <c r="AQ33" s="18">
        <f t="shared" si="2"/>
        <v>2</v>
      </c>
    </row>
    <row r="34" spans="1:43" x14ac:dyDescent="0.25">
      <c r="A34" s="13">
        <v>32</v>
      </c>
      <c r="B34" s="14" t="s">
        <v>72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>
        <v>1</v>
      </c>
      <c r="S34" s="16"/>
      <c r="T34" s="15"/>
      <c r="U34" s="15"/>
      <c r="V34" s="17"/>
      <c r="W34" s="15"/>
      <c r="X34" s="15"/>
      <c r="Y34" s="15"/>
      <c r="Z34" s="15"/>
      <c r="AA34" s="15"/>
      <c r="AB34" s="15">
        <v>2</v>
      </c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8">
        <f t="shared" si="0"/>
        <v>1</v>
      </c>
      <c r="AP34" s="18">
        <f t="shared" si="1"/>
        <v>2</v>
      </c>
      <c r="AQ34" s="18">
        <f t="shared" si="2"/>
        <v>3</v>
      </c>
    </row>
    <row r="35" spans="1:43" x14ac:dyDescent="0.25">
      <c r="A35" s="13">
        <v>33</v>
      </c>
      <c r="B35" s="14" t="s">
        <v>73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>
        <v>1</v>
      </c>
      <c r="R35" s="15"/>
      <c r="S35" s="16"/>
      <c r="T35" s="15"/>
      <c r="U35" s="15"/>
      <c r="V35" s="17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8">
        <f t="shared" si="0"/>
        <v>1</v>
      </c>
      <c r="AP35" s="18">
        <f t="shared" si="1"/>
        <v>0</v>
      </c>
      <c r="AQ35" s="18">
        <f t="shared" si="2"/>
        <v>1</v>
      </c>
    </row>
    <row r="36" spans="1:43" x14ac:dyDescent="0.25">
      <c r="A36" s="13">
        <v>34</v>
      </c>
      <c r="B36" s="14" t="s">
        <v>74</v>
      </c>
      <c r="C36" s="15">
        <v>2</v>
      </c>
      <c r="D36" s="15"/>
      <c r="E36" s="15"/>
      <c r="F36" s="15"/>
      <c r="G36" s="15"/>
      <c r="H36" s="15"/>
      <c r="I36" s="15">
        <v>1</v>
      </c>
      <c r="J36" s="15"/>
      <c r="K36" s="15"/>
      <c r="L36" s="15"/>
      <c r="M36" s="15"/>
      <c r="N36" s="15"/>
      <c r="O36" s="15"/>
      <c r="P36" s="15"/>
      <c r="Q36" s="15"/>
      <c r="R36" s="15"/>
      <c r="S36" s="16"/>
      <c r="T36" s="15"/>
      <c r="U36" s="15"/>
      <c r="V36" s="17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8">
        <f t="shared" si="0"/>
        <v>3</v>
      </c>
      <c r="AP36" s="18">
        <f t="shared" si="1"/>
        <v>0</v>
      </c>
      <c r="AQ36" s="18">
        <f t="shared" si="2"/>
        <v>3</v>
      </c>
    </row>
    <row r="37" spans="1:43" x14ac:dyDescent="0.25">
      <c r="A37" s="13">
        <v>35</v>
      </c>
      <c r="B37" s="14" t="s">
        <v>75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  <c r="T37" s="15"/>
      <c r="U37" s="15"/>
      <c r="V37" s="17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8">
        <f t="shared" si="0"/>
        <v>0</v>
      </c>
      <c r="AP37" s="18">
        <f t="shared" si="1"/>
        <v>0</v>
      </c>
      <c r="AQ37" s="18">
        <f t="shared" si="2"/>
        <v>0</v>
      </c>
    </row>
    <row r="38" spans="1:43" x14ac:dyDescent="0.25">
      <c r="A38" s="13">
        <v>36</v>
      </c>
      <c r="B38" s="14" t="s">
        <v>76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6"/>
      <c r="T38" s="15"/>
      <c r="U38" s="15"/>
      <c r="V38" s="17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8">
        <f t="shared" si="0"/>
        <v>0</v>
      </c>
      <c r="AP38" s="18">
        <f t="shared" si="1"/>
        <v>0</v>
      </c>
      <c r="AQ38" s="18">
        <f t="shared" si="2"/>
        <v>0</v>
      </c>
    </row>
    <row r="39" spans="1:43" x14ac:dyDescent="0.25">
      <c r="A39" s="13">
        <v>37</v>
      </c>
      <c r="B39" s="14" t="s">
        <v>77</v>
      </c>
      <c r="C39" s="15"/>
      <c r="D39" s="15">
        <v>1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6"/>
      <c r="T39" s="15"/>
      <c r="U39" s="15"/>
      <c r="V39" s="17"/>
      <c r="W39" s="15"/>
      <c r="X39" s="15">
        <v>1</v>
      </c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8">
        <f t="shared" si="0"/>
        <v>1</v>
      </c>
      <c r="AP39" s="18">
        <f t="shared" si="1"/>
        <v>1</v>
      </c>
      <c r="AQ39" s="18">
        <f t="shared" si="2"/>
        <v>2</v>
      </c>
    </row>
    <row r="40" spans="1:43" ht="30" x14ac:dyDescent="0.25">
      <c r="A40" s="13">
        <v>38</v>
      </c>
      <c r="B40" s="14" t="s">
        <v>138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6"/>
      <c r="T40" s="15"/>
      <c r="U40" s="15"/>
      <c r="V40" s="17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8">
        <f t="shared" si="0"/>
        <v>0</v>
      </c>
      <c r="AP40" s="18">
        <f t="shared" si="1"/>
        <v>0</v>
      </c>
      <c r="AQ40" s="18">
        <f t="shared" si="2"/>
        <v>0</v>
      </c>
    </row>
    <row r="41" spans="1:43" x14ac:dyDescent="0.25">
      <c r="A41" s="13">
        <v>39</v>
      </c>
      <c r="B41" s="14" t="s">
        <v>78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>
        <v>1</v>
      </c>
      <c r="S41" s="16"/>
      <c r="T41" s="15"/>
      <c r="U41" s="15"/>
      <c r="V41" s="17"/>
      <c r="W41" s="15"/>
      <c r="X41" s="15">
        <v>1</v>
      </c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8">
        <f t="shared" si="0"/>
        <v>1</v>
      </c>
      <c r="AP41" s="18">
        <f t="shared" si="1"/>
        <v>1</v>
      </c>
      <c r="AQ41" s="18">
        <f t="shared" si="2"/>
        <v>2</v>
      </c>
    </row>
    <row r="42" spans="1:43" x14ac:dyDescent="0.25">
      <c r="A42" s="13">
        <v>40</v>
      </c>
      <c r="B42" s="14" t="s">
        <v>79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6"/>
      <c r="T42" s="15"/>
      <c r="U42" s="15"/>
      <c r="V42" s="17">
        <v>1</v>
      </c>
      <c r="W42" s="15"/>
      <c r="X42" s="15">
        <v>1</v>
      </c>
      <c r="Y42" s="15"/>
      <c r="Z42" s="15"/>
      <c r="AA42" s="15"/>
      <c r="AB42" s="15"/>
      <c r="AC42" s="15"/>
      <c r="AD42" s="15">
        <v>1</v>
      </c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8">
        <f t="shared" si="0"/>
        <v>0</v>
      </c>
      <c r="AP42" s="18">
        <f t="shared" si="1"/>
        <v>3</v>
      </c>
      <c r="AQ42" s="18">
        <f t="shared" si="2"/>
        <v>3</v>
      </c>
    </row>
    <row r="43" spans="1:43" x14ac:dyDescent="0.25">
      <c r="A43" s="13">
        <v>41</v>
      </c>
      <c r="B43" s="14" t="s">
        <v>139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6"/>
      <c r="T43" s="15"/>
      <c r="U43" s="15"/>
      <c r="V43" s="17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8">
        <f t="shared" si="0"/>
        <v>0</v>
      </c>
      <c r="AP43" s="18">
        <f t="shared" si="1"/>
        <v>0</v>
      </c>
      <c r="AQ43" s="18">
        <f t="shared" si="2"/>
        <v>0</v>
      </c>
    </row>
    <row r="44" spans="1:43" x14ac:dyDescent="0.25">
      <c r="A44" s="13">
        <v>42</v>
      </c>
      <c r="B44" s="14" t="s">
        <v>135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6"/>
      <c r="T44" s="15"/>
      <c r="U44" s="15"/>
      <c r="V44" s="17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8">
        <f t="shared" si="0"/>
        <v>0</v>
      </c>
      <c r="AP44" s="18">
        <f t="shared" si="1"/>
        <v>0</v>
      </c>
      <c r="AQ44" s="18">
        <f t="shared" si="2"/>
        <v>0</v>
      </c>
    </row>
    <row r="45" spans="1:43" x14ac:dyDescent="0.25">
      <c r="A45" s="13">
        <v>43</v>
      </c>
      <c r="B45" s="14" t="s">
        <v>80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>
        <v>1</v>
      </c>
      <c r="S45" s="16"/>
      <c r="T45" s="15"/>
      <c r="U45" s="15"/>
      <c r="V45" s="17"/>
      <c r="W45" s="15"/>
      <c r="X45" s="15"/>
      <c r="Y45" s="15"/>
      <c r="Z45" s="15"/>
      <c r="AA45" s="15"/>
      <c r="AB45" s="15"/>
      <c r="AC45" s="15">
        <v>4</v>
      </c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8">
        <f t="shared" si="0"/>
        <v>1</v>
      </c>
      <c r="AP45" s="18">
        <f t="shared" si="1"/>
        <v>4</v>
      </c>
      <c r="AQ45" s="18">
        <f t="shared" si="2"/>
        <v>5</v>
      </c>
    </row>
    <row r="46" spans="1:43" x14ac:dyDescent="0.25">
      <c r="A46" s="13">
        <v>44</v>
      </c>
      <c r="B46" s="14" t="s">
        <v>81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6"/>
      <c r="T46" s="15"/>
      <c r="U46" s="15"/>
      <c r="V46" s="17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8">
        <f t="shared" si="0"/>
        <v>0</v>
      </c>
      <c r="AP46" s="18">
        <f t="shared" si="1"/>
        <v>0</v>
      </c>
      <c r="AQ46" s="18">
        <f t="shared" si="2"/>
        <v>0</v>
      </c>
    </row>
    <row r="47" spans="1:43" x14ac:dyDescent="0.25">
      <c r="A47" s="13">
        <v>45</v>
      </c>
      <c r="B47" s="14" t="s">
        <v>82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6"/>
      <c r="T47" s="15"/>
      <c r="U47" s="15"/>
      <c r="V47" s="17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8">
        <f t="shared" si="0"/>
        <v>0</v>
      </c>
      <c r="AP47" s="18">
        <f t="shared" si="1"/>
        <v>0</v>
      </c>
      <c r="AQ47" s="18">
        <f t="shared" si="2"/>
        <v>0</v>
      </c>
    </row>
    <row r="48" spans="1:43" x14ac:dyDescent="0.25">
      <c r="A48" s="13">
        <v>46</v>
      </c>
      <c r="B48" s="14" t="s">
        <v>83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6"/>
      <c r="T48" s="15"/>
      <c r="U48" s="15"/>
      <c r="V48" s="17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8">
        <f t="shared" si="0"/>
        <v>0</v>
      </c>
      <c r="AP48" s="18">
        <f t="shared" si="1"/>
        <v>0</v>
      </c>
      <c r="AQ48" s="18">
        <f t="shared" si="2"/>
        <v>0</v>
      </c>
    </row>
    <row r="49" spans="1:43" x14ac:dyDescent="0.25">
      <c r="A49" s="13">
        <v>47</v>
      </c>
      <c r="B49" s="14" t="s">
        <v>84</v>
      </c>
      <c r="C49" s="15"/>
      <c r="D49" s="15"/>
      <c r="E49" s="15"/>
      <c r="F49" s="15"/>
      <c r="G49" s="15"/>
      <c r="H49" s="15"/>
      <c r="I49" s="15">
        <v>1</v>
      </c>
      <c r="J49" s="15"/>
      <c r="K49" s="15">
        <v>1</v>
      </c>
      <c r="L49" s="15">
        <v>1</v>
      </c>
      <c r="M49" s="15">
        <v>2</v>
      </c>
      <c r="N49" s="15"/>
      <c r="O49" s="15"/>
      <c r="P49" s="15"/>
      <c r="Q49" s="15"/>
      <c r="R49" s="15"/>
      <c r="S49" s="16"/>
      <c r="T49" s="15"/>
      <c r="U49" s="15"/>
      <c r="V49" s="17"/>
      <c r="W49" s="15"/>
      <c r="X49" s="15"/>
      <c r="Y49" s="15"/>
      <c r="Z49" s="15"/>
      <c r="AA49" s="15">
        <v>2</v>
      </c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8">
        <f t="shared" si="0"/>
        <v>5</v>
      </c>
      <c r="AP49" s="18">
        <f t="shared" si="1"/>
        <v>2</v>
      </c>
      <c r="AQ49" s="18">
        <f t="shared" si="2"/>
        <v>7</v>
      </c>
    </row>
    <row r="50" spans="1:43" x14ac:dyDescent="0.25">
      <c r="A50" s="13">
        <v>48</v>
      </c>
      <c r="B50" s="14" t="s">
        <v>85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6"/>
      <c r="T50" s="15"/>
      <c r="U50" s="15"/>
      <c r="V50" s="17"/>
      <c r="W50" s="15"/>
      <c r="X50" s="15"/>
      <c r="Y50" s="15"/>
      <c r="Z50" s="15"/>
      <c r="AA50" s="15"/>
      <c r="AB50" s="15"/>
      <c r="AC50" s="15">
        <v>1</v>
      </c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8">
        <f t="shared" si="0"/>
        <v>0</v>
      </c>
      <c r="AP50" s="18">
        <f t="shared" si="1"/>
        <v>1</v>
      </c>
      <c r="AQ50" s="18">
        <f t="shared" si="2"/>
        <v>1</v>
      </c>
    </row>
    <row r="51" spans="1:43" x14ac:dyDescent="0.25">
      <c r="A51" s="13">
        <v>49</v>
      </c>
      <c r="B51" s="14" t="s">
        <v>86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6"/>
      <c r="T51" s="15"/>
      <c r="U51" s="15"/>
      <c r="V51" s="17"/>
      <c r="W51" s="15"/>
      <c r="X51" s="15">
        <v>2</v>
      </c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>
        <v>1</v>
      </c>
      <c r="AK51" s="15"/>
      <c r="AL51" s="15"/>
      <c r="AM51" s="15"/>
      <c r="AN51" s="15"/>
      <c r="AO51" s="18">
        <f t="shared" si="0"/>
        <v>0</v>
      </c>
      <c r="AP51" s="18">
        <f t="shared" si="1"/>
        <v>3</v>
      </c>
      <c r="AQ51" s="18">
        <f t="shared" si="2"/>
        <v>3</v>
      </c>
    </row>
    <row r="52" spans="1:43" x14ac:dyDescent="0.25">
      <c r="A52" s="13">
        <v>50</v>
      </c>
      <c r="B52" s="14" t="s">
        <v>87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6"/>
      <c r="T52" s="15"/>
      <c r="U52" s="15"/>
      <c r="V52" s="17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8">
        <f t="shared" si="0"/>
        <v>0</v>
      </c>
      <c r="AP52" s="18">
        <f t="shared" si="1"/>
        <v>0</v>
      </c>
      <c r="AQ52" s="18">
        <f t="shared" si="2"/>
        <v>0</v>
      </c>
    </row>
    <row r="53" spans="1:43" x14ac:dyDescent="0.25">
      <c r="A53" s="13">
        <v>51</v>
      </c>
      <c r="B53" s="14" t="s">
        <v>88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6"/>
      <c r="T53" s="15"/>
      <c r="U53" s="15"/>
      <c r="V53" s="17"/>
      <c r="W53" s="15"/>
      <c r="X53" s="15">
        <v>2</v>
      </c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8">
        <f t="shared" si="0"/>
        <v>0</v>
      </c>
      <c r="AP53" s="18">
        <f t="shared" si="1"/>
        <v>2</v>
      </c>
      <c r="AQ53" s="18">
        <f t="shared" si="2"/>
        <v>2</v>
      </c>
    </row>
    <row r="54" spans="1:43" x14ac:dyDescent="0.25">
      <c r="A54" s="13">
        <v>52</v>
      </c>
      <c r="B54" s="14" t="s">
        <v>89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6"/>
      <c r="T54" s="15"/>
      <c r="U54" s="15"/>
      <c r="V54" s="17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8">
        <f t="shared" si="0"/>
        <v>0</v>
      </c>
      <c r="AP54" s="18">
        <f t="shared" si="1"/>
        <v>0</v>
      </c>
      <c r="AQ54" s="18">
        <f t="shared" si="2"/>
        <v>0</v>
      </c>
    </row>
    <row r="55" spans="1:43" x14ac:dyDescent="0.25">
      <c r="A55" s="13">
        <v>53</v>
      </c>
      <c r="B55" s="14" t="s">
        <v>90</v>
      </c>
      <c r="C55" s="15"/>
      <c r="D55" s="15"/>
      <c r="E55" s="15"/>
      <c r="F55" s="15"/>
      <c r="G55" s="15"/>
      <c r="H55" s="15"/>
      <c r="I55" s="15"/>
      <c r="J55" s="15"/>
      <c r="K55" s="15"/>
      <c r="L55" s="15">
        <v>1</v>
      </c>
      <c r="M55" s="15"/>
      <c r="N55" s="15"/>
      <c r="O55" s="15">
        <v>1</v>
      </c>
      <c r="P55" s="15"/>
      <c r="Q55" s="15"/>
      <c r="R55" s="15"/>
      <c r="S55" s="16"/>
      <c r="T55" s="15"/>
      <c r="U55" s="15">
        <v>1</v>
      </c>
      <c r="V55" s="17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8">
        <f t="shared" si="0"/>
        <v>3</v>
      </c>
      <c r="AP55" s="18">
        <f t="shared" si="1"/>
        <v>0</v>
      </c>
      <c r="AQ55" s="18">
        <f t="shared" si="2"/>
        <v>3</v>
      </c>
    </row>
    <row r="56" spans="1:43" ht="30" x14ac:dyDescent="0.25">
      <c r="A56" s="13">
        <v>54</v>
      </c>
      <c r="B56" s="14" t="s">
        <v>91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6"/>
      <c r="T56" s="15"/>
      <c r="U56" s="15"/>
      <c r="V56" s="17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>
        <v>10</v>
      </c>
      <c r="AJ56" s="15"/>
      <c r="AK56" s="15"/>
      <c r="AL56" s="15"/>
      <c r="AM56" s="15"/>
      <c r="AN56" s="15"/>
      <c r="AO56" s="18">
        <f t="shared" si="0"/>
        <v>0</v>
      </c>
      <c r="AP56" s="18">
        <f t="shared" si="1"/>
        <v>10</v>
      </c>
      <c r="AQ56" s="18">
        <f t="shared" si="2"/>
        <v>10</v>
      </c>
    </row>
    <row r="57" spans="1:43" x14ac:dyDescent="0.25">
      <c r="A57" s="13">
        <v>55</v>
      </c>
      <c r="B57" s="14" t="s">
        <v>92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6"/>
      <c r="T57" s="15"/>
      <c r="U57" s="15"/>
      <c r="V57" s="17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8">
        <f t="shared" si="0"/>
        <v>0</v>
      </c>
      <c r="AP57" s="18">
        <f t="shared" si="1"/>
        <v>0</v>
      </c>
      <c r="AQ57" s="18">
        <f t="shared" si="2"/>
        <v>0</v>
      </c>
    </row>
    <row r="58" spans="1:43" x14ac:dyDescent="0.25">
      <c r="A58" s="13">
        <v>56</v>
      </c>
      <c r="B58" s="14" t="s">
        <v>93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6"/>
      <c r="T58" s="15"/>
      <c r="U58" s="15"/>
      <c r="V58" s="17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>
        <v>9</v>
      </c>
      <c r="AN58" s="15"/>
      <c r="AO58" s="18">
        <f t="shared" si="0"/>
        <v>0</v>
      </c>
      <c r="AP58" s="18">
        <f t="shared" si="1"/>
        <v>9</v>
      </c>
      <c r="AQ58" s="18">
        <f t="shared" si="2"/>
        <v>9</v>
      </c>
    </row>
    <row r="59" spans="1:43" x14ac:dyDescent="0.25">
      <c r="A59" s="13">
        <v>57</v>
      </c>
      <c r="B59" s="14" t="s">
        <v>94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6"/>
      <c r="T59" s="15"/>
      <c r="U59" s="15"/>
      <c r="V59" s="17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8">
        <f t="shared" si="0"/>
        <v>0</v>
      </c>
      <c r="AP59" s="18">
        <f t="shared" si="1"/>
        <v>0</v>
      </c>
      <c r="AQ59" s="18">
        <f t="shared" si="2"/>
        <v>0</v>
      </c>
    </row>
    <row r="60" spans="1:43" x14ac:dyDescent="0.25">
      <c r="A60" s="13">
        <v>58</v>
      </c>
      <c r="B60" s="14" t="s">
        <v>95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15"/>
      <c r="U60" s="15"/>
      <c r="V60" s="17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8">
        <f t="shared" si="0"/>
        <v>0</v>
      </c>
      <c r="AP60" s="18">
        <f t="shared" si="1"/>
        <v>0</v>
      </c>
      <c r="AQ60" s="18">
        <f t="shared" si="2"/>
        <v>0</v>
      </c>
    </row>
    <row r="61" spans="1:43" x14ac:dyDescent="0.25">
      <c r="A61" s="13">
        <v>59</v>
      </c>
      <c r="B61" s="14" t="s">
        <v>96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6"/>
      <c r="T61" s="15"/>
      <c r="U61" s="15"/>
      <c r="V61" s="17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8">
        <f t="shared" si="0"/>
        <v>0</v>
      </c>
      <c r="AP61" s="18">
        <f t="shared" si="1"/>
        <v>0</v>
      </c>
      <c r="AQ61" s="18">
        <f t="shared" si="2"/>
        <v>0</v>
      </c>
    </row>
    <row r="62" spans="1:43" x14ac:dyDescent="0.25">
      <c r="A62" s="13">
        <v>60</v>
      </c>
      <c r="B62" s="14" t="s">
        <v>97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6"/>
      <c r="T62" s="15"/>
      <c r="U62" s="15"/>
      <c r="V62" s="17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8">
        <f t="shared" si="0"/>
        <v>0</v>
      </c>
      <c r="AP62" s="18">
        <f t="shared" si="1"/>
        <v>0</v>
      </c>
      <c r="AQ62" s="18">
        <f t="shared" si="2"/>
        <v>0</v>
      </c>
    </row>
    <row r="63" spans="1:43" x14ac:dyDescent="0.25">
      <c r="A63" s="13">
        <v>61</v>
      </c>
      <c r="B63" s="14" t="s">
        <v>98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6"/>
      <c r="T63" s="15"/>
      <c r="U63" s="15"/>
      <c r="V63" s="17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8">
        <f t="shared" si="0"/>
        <v>0</v>
      </c>
      <c r="AP63" s="18">
        <f t="shared" si="1"/>
        <v>0</v>
      </c>
      <c r="AQ63" s="18">
        <f t="shared" si="2"/>
        <v>0</v>
      </c>
    </row>
    <row r="64" spans="1:43" x14ac:dyDescent="0.25">
      <c r="A64" s="13">
        <v>62</v>
      </c>
      <c r="B64" s="14" t="s">
        <v>99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6"/>
      <c r="T64" s="15"/>
      <c r="U64" s="15"/>
      <c r="V64" s="17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>
        <v>8</v>
      </c>
      <c r="AI64" s="15"/>
      <c r="AJ64" s="15"/>
      <c r="AK64" s="15"/>
      <c r="AL64" s="15"/>
      <c r="AM64" s="15"/>
      <c r="AN64" s="15"/>
      <c r="AO64" s="18">
        <f t="shared" si="0"/>
        <v>0</v>
      </c>
      <c r="AP64" s="18">
        <f t="shared" si="1"/>
        <v>8</v>
      </c>
      <c r="AQ64" s="18">
        <f t="shared" si="2"/>
        <v>8</v>
      </c>
    </row>
    <row r="65" spans="1:43" x14ac:dyDescent="0.25">
      <c r="A65" s="13">
        <v>63</v>
      </c>
      <c r="B65" s="14" t="s">
        <v>100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6"/>
      <c r="T65" s="15"/>
      <c r="U65" s="15"/>
      <c r="V65" s="17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8">
        <f t="shared" si="0"/>
        <v>0</v>
      </c>
      <c r="AP65" s="18">
        <f t="shared" si="1"/>
        <v>0</v>
      </c>
      <c r="AQ65" s="18">
        <f t="shared" si="2"/>
        <v>0</v>
      </c>
    </row>
    <row r="66" spans="1:43" x14ac:dyDescent="0.25">
      <c r="A66" s="13">
        <v>64</v>
      </c>
      <c r="B66" s="14" t="s">
        <v>101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6"/>
      <c r="T66" s="15"/>
      <c r="U66" s="15"/>
      <c r="V66" s="17"/>
      <c r="W66" s="15"/>
      <c r="X66" s="15">
        <v>1</v>
      </c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8">
        <f t="shared" ref="AO66:AO100" si="3">C66+D66+E66+F66+G66+H66+I66+J66+K66+L66+M66+N66+O66+P66+Q66+R66+S66+T66+U66</f>
        <v>0</v>
      </c>
      <c r="AP66" s="18">
        <f t="shared" ref="AP66:AP101" si="4">V66+W66+X66+Y66+Z66+AA66+AB66+AC66+AD66+AE66+AF66+AG66+AH66+AI66+AJ66+AK66+AL66+AM66+AN66</f>
        <v>1</v>
      </c>
      <c r="AQ66" s="18">
        <f t="shared" si="2"/>
        <v>1</v>
      </c>
    </row>
    <row r="67" spans="1:43" x14ac:dyDescent="0.25">
      <c r="A67" s="13">
        <v>65</v>
      </c>
      <c r="B67" s="14" t="s">
        <v>134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6"/>
      <c r="T67" s="15"/>
      <c r="U67" s="15"/>
      <c r="V67" s="17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>
        <v>1</v>
      </c>
      <c r="AK67" s="15"/>
      <c r="AL67" s="15"/>
      <c r="AM67" s="15"/>
      <c r="AN67" s="15"/>
      <c r="AO67" s="18">
        <f t="shared" si="3"/>
        <v>0</v>
      </c>
      <c r="AP67" s="18">
        <f t="shared" si="4"/>
        <v>1</v>
      </c>
      <c r="AQ67" s="18">
        <f t="shared" si="2"/>
        <v>1</v>
      </c>
    </row>
    <row r="68" spans="1:43" x14ac:dyDescent="0.25">
      <c r="A68" s="13">
        <v>66</v>
      </c>
      <c r="B68" s="14" t="s">
        <v>102</v>
      </c>
      <c r="C68" s="15"/>
      <c r="D68" s="15"/>
      <c r="E68" s="15"/>
      <c r="F68" s="15"/>
      <c r="G68" s="15"/>
      <c r="H68" s="15">
        <v>1</v>
      </c>
      <c r="I68" s="15"/>
      <c r="J68" s="15"/>
      <c r="K68" s="15"/>
      <c r="L68" s="15">
        <v>1</v>
      </c>
      <c r="M68" s="15"/>
      <c r="N68" s="15"/>
      <c r="O68" s="15">
        <v>1</v>
      </c>
      <c r="P68" s="15"/>
      <c r="Q68" s="15"/>
      <c r="R68" s="15"/>
      <c r="S68" s="16"/>
      <c r="T68" s="15"/>
      <c r="U68" s="15"/>
      <c r="V68" s="17">
        <v>1</v>
      </c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8">
        <f t="shared" si="3"/>
        <v>3</v>
      </c>
      <c r="AP68" s="18">
        <f t="shared" si="4"/>
        <v>1</v>
      </c>
      <c r="AQ68" s="18">
        <f t="shared" ref="AQ68:AQ100" si="5">AO68+AP68</f>
        <v>4</v>
      </c>
    </row>
    <row r="69" spans="1:43" x14ac:dyDescent="0.25">
      <c r="A69" s="13">
        <v>67</v>
      </c>
      <c r="B69" s="14" t="s">
        <v>103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6"/>
      <c r="T69" s="15"/>
      <c r="U69" s="15"/>
      <c r="V69" s="17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8">
        <f t="shared" si="3"/>
        <v>0</v>
      </c>
      <c r="AP69" s="18">
        <f t="shared" si="4"/>
        <v>0</v>
      </c>
      <c r="AQ69" s="18">
        <f t="shared" si="5"/>
        <v>0</v>
      </c>
    </row>
    <row r="70" spans="1:43" x14ac:dyDescent="0.25">
      <c r="A70" s="13">
        <v>68</v>
      </c>
      <c r="B70" s="14" t="s">
        <v>104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>
        <v>2</v>
      </c>
      <c r="S70" s="16"/>
      <c r="T70" s="15"/>
      <c r="U70" s="15"/>
      <c r="V70" s="17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8">
        <f t="shared" si="3"/>
        <v>2</v>
      </c>
      <c r="AP70" s="18">
        <f t="shared" si="4"/>
        <v>0</v>
      </c>
      <c r="AQ70" s="18">
        <f t="shared" si="5"/>
        <v>2</v>
      </c>
    </row>
    <row r="71" spans="1:43" x14ac:dyDescent="0.25">
      <c r="A71" s="13">
        <v>69</v>
      </c>
      <c r="B71" s="14" t="s">
        <v>105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>
        <v>1</v>
      </c>
      <c r="S71" s="16"/>
      <c r="T71" s="15"/>
      <c r="U71" s="15"/>
      <c r="V71" s="17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8">
        <f t="shared" si="3"/>
        <v>1</v>
      </c>
      <c r="AP71" s="18">
        <f t="shared" si="4"/>
        <v>0</v>
      </c>
      <c r="AQ71" s="18">
        <f t="shared" si="5"/>
        <v>1</v>
      </c>
    </row>
    <row r="72" spans="1:43" x14ac:dyDescent="0.25">
      <c r="A72" s="13">
        <v>70</v>
      </c>
      <c r="B72" s="14" t="s">
        <v>106</v>
      </c>
      <c r="C72" s="15">
        <v>1</v>
      </c>
      <c r="D72" s="15"/>
      <c r="E72" s="15"/>
      <c r="F72" s="15"/>
      <c r="G72" s="15"/>
      <c r="H72" s="15">
        <v>1</v>
      </c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6"/>
      <c r="T72" s="15"/>
      <c r="U72" s="15"/>
      <c r="V72" s="17">
        <v>2</v>
      </c>
      <c r="W72" s="15"/>
      <c r="X72" s="15"/>
      <c r="Y72" s="15"/>
      <c r="Z72" s="15">
        <v>4</v>
      </c>
      <c r="AA72" s="15"/>
      <c r="AB72" s="15"/>
      <c r="AC72" s="15"/>
      <c r="AD72" s="15"/>
      <c r="AE72" s="15"/>
      <c r="AF72" s="15"/>
      <c r="AG72" s="15">
        <v>1</v>
      </c>
      <c r="AH72" s="15"/>
      <c r="AI72" s="15"/>
      <c r="AJ72" s="15"/>
      <c r="AK72" s="15"/>
      <c r="AL72" s="15"/>
      <c r="AM72" s="15"/>
      <c r="AN72" s="15"/>
      <c r="AO72" s="18">
        <f t="shared" si="3"/>
        <v>2</v>
      </c>
      <c r="AP72" s="18">
        <f t="shared" si="4"/>
        <v>7</v>
      </c>
      <c r="AQ72" s="18">
        <f t="shared" si="5"/>
        <v>9</v>
      </c>
    </row>
    <row r="73" spans="1:43" x14ac:dyDescent="0.25">
      <c r="A73" s="13">
        <v>71</v>
      </c>
      <c r="B73" s="14" t="s">
        <v>107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6"/>
      <c r="T73" s="15"/>
      <c r="U73" s="15"/>
      <c r="V73" s="17">
        <v>1</v>
      </c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8">
        <f t="shared" si="3"/>
        <v>0</v>
      </c>
      <c r="AP73" s="18">
        <f t="shared" si="4"/>
        <v>1</v>
      </c>
      <c r="AQ73" s="18">
        <f t="shared" si="5"/>
        <v>1</v>
      </c>
    </row>
    <row r="74" spans="1:43" x14ac:dyDescent="0.25">
      <c r="A74" s="13">
        <v>72</v>
      </c>
      <c r="B74" s="14" t="s">
        <v>108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6"/>
      <c r="T74" s="15"/>
      <c r="U74" s="15"/>
      <c r="V74" s="17"/>
      <c r="W74" s="15"/>
      <c r="X74" s="15">
        <v>1</v>
      </c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8">
        <f t="shared" si="3"/>
        <v>0</v>
      </c>
      <c r="AP74" s="18">
        <f t="shared" si="4"/>
        <v>1</v>
      </c>
      <c r="AQ74" s="18">
        <f t="shared" si="5"/>
        <v>1</v>
      </c>
    </row>
    <row r="75" spans="1:43" x14ac:dyDescent="0.25">
      <c r="A75" s="13">
        <v>73</v>
      </c>
      <c r="B75" s="14" t="s">
        <v>109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6"/>
      <c r="T75" s="15"/>
      <c r="U75" s="15"/>
      <c r="V75" s="17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8">
        <f t="shared" si="3"/>
        <v>0</v>
      </c>
      <c r="AP75" s="18">
        <f t="shared" si="4"/>
        <v>0</v>
      </c>
      <c r="AQ75" s="18">
        <f t="shared" si="5"/>
        <v>0</v>
      </c>
    </row>
    <row r="76" spans="1:43" x14ac:dyDescent="0.25">
      <c r="A76" s="13">
        <v>74</v>
      </c>
      <c r="B76" s="14" t="s">
        <v>110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>
        <v>1</v>
      </c>
      <c r="S76" s="16"/>
      <c r="T76" s="15"/>
      <c r="U76" s="15"/>
      <c r="V76" s="17"/>
      <c r="W76" s="15"/>
      <c r="X76" s="15">
        <v>1</v>
      </c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8">
        <f t="shared" si="3"/>
        <v>1</v>
      </c>
      <c r="AP76" s="18">
        <f t="shared" si="4"/>
        <v>1</v>
      </c>
      <c r="AQ76" s="18">
        <f t="shared" si="5"/>
        <v>2</v>
      </c>
    </row>
    <row r="77" spans="1:43" x14ac:dyDescent="0.25">
      <c r="A77" s="13">
        <v>75</v>
      </c>
      <c r="B77" s="14" t="s">
        <v>111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6"/>
      <c r="T77" s="15"/>
      <c r="U77" s="15"/>
      <c r="V77" s="17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8">
        <f t="shared" si="3"/>
        <v>0</v>
      </c>
      <c r="AP77" s="18">
        <f t="shared" si="4"/>
        <v>0</v>
      </c>
      <c r="AQ77" s="18">
        <f t="shared" si="5"/>
        <v>0</v>
      </c>
    </row>
    <row r="78" spans="1:43" x14ac:dyDescent="0.25">
      <c r="A78" s="13">
        <v>76</v>
      </c>
      <c r="B78" s="14" t="s">
        <v>112</v>
      </c>
      <c r="C78" s="15">
        <v>1</v>
      </c>
      <c r="D78" s="15"/>
      <c r="E78" s="15"/>
      <c r="F78" s="15">
        <v>1</v>
      </c>
      <c r="G78" s="15"/>
      <c r="H78" s="15">
        <v>2</v>
      </c>
      <c r="I78" s="15"/>
      <c r="J78" s="15"/>
      <c r="K78" s="15"/>
      <c r="L78" s="15"/>
      <c r="M78" s="15"/>
      <c r="N78" s="15"/>
      <c r="O78" s="15">
        <v>1</v>
      </c>
      <c r="P78" s="15"/>
      <c r="Q78" s="15"/>
      <c r="R78" s="15"/>
      <c r="S78" s="16"/>
      <c r="T78" s="15"/>
      <c r="U78" s="15"/>
      <c r="V78" s="17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8">
        <f t="shared" si="3"/>
        <v>5</v>
      </c>
      <c r="AP78" s="18">
        <f t="shared" si="4"/>
        <v>0</v>
      </c>
      <c r="AQ78" s="18">
        <f t="shared" si="5"/>
        <v>5</v>
      </c>
    </row>
    <row r="79" spans="1:43" x14ac:dyDescent="0.25">
      <c r="A79" s="13">
        <v>77</v>
      </c>
      <c r="B79" s="14" t="s">
        <v>113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6"/>
      <c r="T79" s="15"/>
      <c r="U79" s="15"/>
      <c r="V79" s="17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8">
        <f t="shared" si="3"/>
        <v>0</v>
      </c>
      <c r="AP79" s="18">
        <f t="shared" si="4"/>
        <v>0</v>
      </c>
      <c r="AQ79" s="18">
        <f t="shared" si="5"/>
        <v>0</v>
      </c>
    </row>
    <row r="80" spans="1:43" x14ac:dyDescent="0.25">
      <c r="A80" s="13">
        <v>78</v>
      </c>
      <c r="B80" s="14" t="s">
        <v>114</v>
      </c>
      <c r="C80" s="15"/>
      <c r="D80" s="15"/>
      <c r="E80" s="15"/>
      <c r="F80" s="15"/>
      <c r="G80" s="15"/>
      <c r="H80" s="15"/>
      <c r="I80" s="15"/>
      <c r="J80" s="15"/>
      <c r="K80" s="15"/>
      <c r="L80" s="16">
        <v>1</v>
      </c>
      <c r="M80" s="15"/>
      <c r="N80" s="15"/>
      <c r="O80" s="15"/>
      <c r="P80" s="15"/>
      <c r="Q80" s="15"/>
      <c r="R80" s="15"/>
      <c r="S80" s="16"/>
      <c r="T80" s="15"/>
      <c r="U80" s="15"/>
      <c r="V80" s="17">
        <v>2</v>
      </c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8">
        <f t="shared" si="3"/>
        <v>1</v>
      </c>
      <c r="AP80" s="18">
        <f t="shared" si="4"/>
        <v>2</v>
      </c>
      <c r="AQ80" s="18">
        <f t="shared" si="5"/>
        <v>3</v>
      </c>
    </row>
    <row r="81" spans="1:43" x14ac:dyDescent="0.25">
      <c r="A81" s="13">
        <v>79</v>
      </c>
      <c r="B81" s="14" t="s">
        <v>115</v>
      </c>
      <c r="C81" s="15"/>
      <c r="D81" s="15">
        <v>3</v>
      </c>
      <c r="E81" s="15"/>
      <c r="F81" s="15"/>
      <c r="G81" s="15"/>
      <c r="H81" s="15"/>
      <c r="I81" s="15"/>
      <c r="J81" s="15"/>
      <c r="K81" s="15">
        <v>1</v>
      </c>
      <c r="L81" s="16">
        <v>1</v>
      </c>
      <c r="M81" s="15"/>
      <c r="N81" s="15"/>
      <c r="O81" s="15"/>
      <c r="P81" s="15">
        <v>1</v>
      </c>
      <c r="Q81" s="15"/>
      <c r="R81" s="15"/>
      <c r="S81" s="16"/>
      <c r="T81" s="15"/>
      <c r="U81" s="15"/>
      <c r="V81" s="17">
        <v>1</v>
      </c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>
        <v>1</v>
      </c>
      <c r="AK81" s="15"/>
      <c r="AL81" s="15"/>
      <c r="AM81" s="15"/>
      <c r="AN81" s="15"/>
      <c r="AO81" s="18">
        <f t="shared" si="3"/>
        <v>6</v>
      </c>
      <c r="AP81" s="18">
        <f t="shared" si="4"/>
        <v>2</v>
      </c>
      <c r="AQ81" s="18">
        <f t="shared" si="5"/>
        <v>8</v>
      </c>
    </row>
    <row r="82" spans="1:43" x14ac:dyDescent="0.25">
      <c r="A82" s="13">
        <v>80</v>
      </c>
      <c r="B82" s="14" t="s">
        <v>116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6"/>
      <c r="T82" s="15"/>
      <c r="U82" s="15"/>
      <c r="V82" s="17">
        <v>3</v>
      </c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8">
        <f t="shared" si="3"/>
        <v>0</v>
      </c>
      <c r="AP82" s="18">
        <f t="shared" si="4"/>
        <v>3</v>
      </c>
      <c r="AQ82" s="18">
        <f t="shared" si="5"/>
        <v>3</v>
      </c>
    </row>
    <row r="83" spans="1:43" x14ac:dyDescent="0.25">
      <c r="A83" s="13">
        <v>81</v>
      </c>
      <c r="B83" s="14" t="s">
        <v>117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6"/>
      <c r="T83" s="15"/>
      <c r="U83" s="15"/>
      <c r="V83" s="17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8">
        <f t="shared" si="3"/>
        <v>0</v>
      </c>
      <c r="AP83" s="18">
        <f t="shared" si="4"/>
        <v>0</v>
      </c>
      <c r="AQ83" s="18">
        <f t="shared" si="5"/>
        <v>0</v>
      </c>
    </row>
    <row r="84" spans="1:43" x14ac:dyDescent="0.25">
      <c r="A84" s="13">
        <v>82</v>
      </c>
      <c r="B84" s="14" t="s">
        <v>118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6"/>
      <c r="T84" s="15"/>
      <c r="U84" s="15"/>
      <c r="V84" s="17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8">
        <f t="shared" si="3"/>
        <v>0</v>
      </c>
      <c r="AP84" s="18">
        <f t="shared" si="4"/>
        <v>0</v>
      </c>
      <c r="AQ84" s="18">
        <f t="shared" si="5"/>
        <v>0</v>
      </c>
    </row>
    <row r="85" spans="1:43" x14ac:dyDescent="0.25">
      <c r="A85" s="13">
        <v>83</v>
      </c>
      <c r="B85" s="14" t="s">
        <v>119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6"/>
      <c r="T85" s="15"/>
      <c r="U85" s="15"/>
      <c r="V85" s="17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8">
        <f t="shared" si="3"/>
        <v>0</v>
      </c>
      <c r="AP85" s="18">
        <f t="shared" si="4"/>
        <v>0</v>
      </c>
      <c r="AQ85" s="18">
        <f t="shared" si="5"/>
        <v>0</v>
      </c>
    </row>
    <row r="86" spans="1:43" x14ac:dyDescent="0.25">
      <c r="A86" s="13">
        <v>84</v>
      </c>
      <c r="B86" s="14" t="s">
        <v>120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6"/>
      <c r="T86" s="15"/>
      <c r="U86" s="15"/>
      <c r="V86" s="17">
        <v>4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>
        <v>1</v>
      </c>
      <c r="AK86" s="15"/>
      <c r="AL86" s="15"/>
      <c r="AM86" s="15"/>
      <c r="AN86" s="15"/>
      <c r="AO86" s="18">
        <f t="shared" si="3"/>
        <v>0</v>
      </c>
      <c r="AP86" s="18">
        <f t="shared" si="4"/>
        <v>5</v>
      </c>
      <c r="AQ86" s="18">
        <f t="shared" si="5"/>
        <v>5</v>
      </c>
    </row>
    <row r="87" spans="1:43" x14ac:dyDescent="0.25">
      <c r="A87" s="13">
        <v>85</v>
      </c>
      <c r="B87" s="14" t="s">
        <v>121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6"/>
      <c r="T87" s="15"/>
      <c r="U87" s="15"/>
      <c r="V87" s="17"/>
      <c r="W87" s="15"/>
      <c r="X87" s="15">
        <v>2</v>
      </c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8">
        <f t="shared" si="3"/>
        <v>0</v>
      </c>
      <c r="AP87" s="18">
        <f t="shared" si="4"/>
        <v>2</v>
      </c>
      <c r="AQ87" s="18">
        <f t="shared" si="5"/>
        <v>2</v>
      </c>
    </row>
    <row r="88" spans="1:43" x14ac:dyDescent="0.25">
      <c r="A88" s="13">
        <v>86</v>
      </c>
      <c r="B88" s="14" t="s">
        <v>122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6"/>
      <c r="T88" s="15"/>
      <c r="U88" s="15"/>
      <c r="V88" s="17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8">
        <f t="shared" si="3"/>
        <v>0</v>
      </c>
      <c r="AP88" s="18">
        <f t="shared" si="4"/>
        <v>0</v>
      </c>
      <c r="AQ88" s="18">
        <f t="shared" si="5"/>
        <v>0</v>
      </c>
    </row>
    <row r="89" spans="1:43" x14ac:dyDescent="0.25">
      <c r="A89" s="13">
        <v>87</v>
      </c>
      <c r="B89" s="14" t="s">
        <v>123</v>
      </c>
      <c r="C89" s="15"/>
      <c r="D89" s="15"/>
      <c r="E89" s="15"/>
      <c r="F89" s="15"/>
      <c r="G89" s="15"/>
      <c r="H89" s="15"/>
      <c r="I89" s="15"/>
      <c r="J89" s="15"/>
      <c r="K89" s="15"/>
      <c r="L89" s="15">
        <v>1</v>
      </c>
      <c r="M89" s="15"/>
      <c r="N89" s="15"/>
      <c r="O89" s="15">
        <v>1</v>
      </c>
      <c r="P89" s="15"/>
      <c r="Q89" s="15"/>
      <c r="R89" s="15"/>
      <c r="S89" s="16"/>
      <c r="T89" s="15"/>
      <c r="U89" s="15">
        <v>1</v>
      </c>
      <c r="V89" s="17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8">
        <f t="shared" si="3"/>
        <v>3</v>
      </c>
      <c r="AP89" s="18">
        <f t="shared" si="4"/>
        <v>0</v>
      </c>
      <c r="AQ89" s="18">
        <f t="shared" si="5"/>
        <v>3</v>
      </c>
    </row>
    <row r="90" spans="1:43" x14ac:dyDescent="0.25">
      <c r="A90" s="13">
        <v>88</v>
      </c>
      <c r="B90" s="22" t="s">
        <v>124</v>
      </c>
      <c r="C90" s="15"/>
      <c r="D90" s="15"/>
      <c r="E90" s="15"/>
      <c r="F90" s="15">
        <v>1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6"/>
      <c r="T90" s="15"/>
      <c r="U90" s="15"/>
      <c r="V90" s="17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>
        <v>1</v>
      </c>
      <c r="AM90" s="15"/>
      <c r="AN90" s="15"/>
      <c r="AO90" s="18">
        <f t="shared" si="3"/>
        <v>1</v>
      </c>
      <c r="AP90" s="18">
        <f t="shared" si="4"/>
        <v>1</v>
      </c>
      <c r="AQ90" s="18">
        <f t="shared" si="5"/>
        <v>2</v>
      </c>
    </row>
    <row r="91" spans="1:43" x14ac:dyDescent="0.25">
      <c r="A91" s="13">
        <v>89</v>
      </c>
      <c r="B91" s="14" t="s">
        <v>137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6"/>
      <c r="T91" s="15"/>
      <c r="U91" s="15"/>
      <c r="V91" s="17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8">
        <f t="shared" si="3"/>
        <v>0</v>
      </c>
      <c r="AP91" s="18">
        <f t="shared" si="4"/>
        <v>0</v>
      </c>
      <c r="AQ91" s="18">
        <f t="shared" si="5"/>
        <v>0</v>
      </c>
    </row>
    <row r="92" spans="1:43" x14ac:dyDescent="0.25">
      <c r="A92" s="13">
        <v>90</v>
      </c>
      <c r="B92" s="22" t="s">
        <v>125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6"/>
      <c r="T92" s="15"/>
      <c r="U92" s="15"/>
      <c r="V92" s="17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8">
        <f t="shared" si="3"/>
        <v>0</v>
      </c>
      <c r="AP92" s="18">
        <f t="shared" si="4"/>
        <v>0</v>
      </c>
      <c r="AQ92" s="18">
        <f t="shared" si="5"/>
        <v>0</v>
      </c>
    </row>
    <row r="93" spans="1:43" ht="30" x14ac:dyDescent="0.25">
      <c r="A93" s="13">
        <v>91</v>
      </c>
      <c r="B93" s="14" t="s">
        <v>126</v>
      </c>
      <c r="C93" s="15"/>
      <c r="D93" s="15"/>
      <c r="E93" s="15"/>
      <c r="F93" s="15"/>
      <c r="G93" s="15"/>
      <c r="H93" s="15">
        <v>1</v>
      </c>
      <c r="I93" s="15"/>
      <c r="J93" s="15"/>
      <c r="K93" s="15"/>
      <c r="L93" s="15">
        <v>1</v>
      </c>
      <c r="M93" s="15"/>
      <c r="N93" s="15"/>
      <c r="O93" s="15"/>
      <c r="P93" s="15"/>
      <c r="Q93" s="15"/>
      <c r="R93" s="15"/>
      <c r="S93" s="16"/>
      <c r="T93" s="15"/>
      <c r="U93" s="15"/>
      <c r="V93" s="17"/>
      <c r="W93" s="15"/>
      <c r="X93" s="15"/>
      <c r="Y93" s="15"/>
      <c r="Z93" s="15"/>
      <c r="AA93" s="15"/>
      <c r="AB93" s="15"/>
      <c r="AC93" s="15"/>
      <c r="AD93" s="15"/>
      <c r="AE93" s="15">
        <v>1</v>
      </c>
      <c r="AF93" s="15"/>
      <c r="AG93" s="15"/>
      <c r="AH93" s="15"/>
      <c r="AI93" s="15"/>
      <c r="AJ93" s="15"/>
      <c r="AK93" s="15"/>
      <c r="AL93" s="15"/>
      <c r="AM93" s="15"/>
      <c r="AN93" s="15"/>
      <c r="AO93" s="18">
        <f t="shared" si="3"/>
        <v>2</v>
      </c>
      <c r="AP93" s="18">
        <f t="shared" si="4"/>
        <v>1</v>
      </c>
      <c r="AQ93" s="18">
        <f t="shared" si="5"/>
        <v>3</v>
      </c>
    </row>
    <row r="94" spans="1:43" ht="30" x14ac:dyDescent="0.25">
      <c r="A94" s="13">
        <v>92</v>
      </c>
      <c r="B94" s="14" t="s">
        <v>127</v>
      </c>
      <c r="C94" s="15"/>
      <c r="D94" s="15">
        <v>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6"/>
      <c r="T94" s="15"/>
      <c r="U94" s="15"/>
      <c r="V94" s="17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8">
        <f t="shared" si="3"/>
        <v>1</v>
      </c>
      <c r="AP94" s="18">
        <f t="shared" si="4"/>
        <v>0</v>
      </c>
      <c r="AQ94" s="18">
        <f t="shared" si="5"/>
        <v>1</v>
      </c>
    </row>
    <row r="95" spans="1:43" ht="30" x14ac:dyDescent="0.25">
      <c r="A95" s="13">
        <v>93</v>
      </c>
      <c r="B95" s="14" t="s">
        <v>128</v>
      </c>
      <c r="C95" s="15"/>
      <c r="D95" s="15"/>
      <c r="E95" s="15"/>
      <c r="F95" s="15"/>
      <c r="G95" s="15"/>
      <c r="H95" s="15">
        <v>1</v>
      </c>
      <c r="I95" s="15">
        <v>1</v>
      </c>
      <c r="J95" s="15"/>
      <c r="K95" s="15"/>
      <c r="L95" s="15">
        <v>1</v>
      </c>
      <c r="M95" s="15"/>
      <c r="N95" s="15"/>
      <c r="O95" s="15"/>
      <c r="P95" s="15"/>
      <c r="Q95" s="15"/>
      <c r="R95" s="15"/>
      <c r="S95" s="16"/>
      <c r="T95" s="15"/>
      <c r="U95" s="15"/>
      <c r="V95" s="17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8">
        <f t="shared" si="3"/>
        <v>3</v>
      </c>
      <c r="AP95" s="18">
        <f t="shared" si="4"/>
        <v>0</v>
      </c>
      <c r="AQ95" s="18">
        <f t="shared" si="5"/>
        <v>3</v>
      </c>
    </row>
    <row r="96" spans="1:43" x14ac:dyDescent="0.25">
      <c r="A96" s="13">
        <v>94</v>
      </c>
      <c r="B96" s="14" t="s">
        <v>129</v>
      </c>
      <c r="C96" s="15"/>
      <c r="D96" s="15">
        <v>1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6"/>
      <c r="T96" s="15"/>
      <c r="U96" s="15">
        <v>1</v>
      </c>
      <c r="V96" s="17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8">
        <f t="shared" si="3"/>
        <v>2</v>
      </c>
      <c r="AP96" s="18">
        <f t="shared" si="4"/>
        <v>0</v>
      </c>
      <c r="AQ96" s="18">
        <f t="shared" si="5"/>
        <v>2</v>
      </c>
    </row>
    <row r="97" spans="1:44" ht="30" x14ac:dyDescent="0.25">
      <c r="A97" s="13">
        <v>95</v>
      </c>
      <c r="B97" s="14" t="s">
        <v>130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6"/>
      <c r="T97" s="15"/>
      <c r="U97" s="15"/>
      <c r="V97" s="17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8">
        <f t="shared" si="3"/>
        <v>0</v>
      </c>
      <c r="AP97" s="18">
        <f t="shared" si="4"/>
        <v>0</v>
      </c>
      <c r="AQ97" s="18">
        <f t="shared" si="5"/>
        <v>0</v>
      </c>
    </row>
    <row r="98" spans="1:44" ht="45" x14ac:dyDescent="0.25">
      <c r="A98" s="13">
        <v>96</v>
      </c>
      <c r="B98" s="14" t="s">
        <v>136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6"/>
      <c r="T98" s="15"/>
      <c r="U98" s="15"/>
      <c r="V98" s="17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8">
        <f t="shared" si="3"/>
        <v>0</v>
      </c>
      <c r="AP98" s="18">
        <f t="shared" si="4"/>
        <v>0</v>
      </c>
      <c r="AQ98" s="18">
        <f t="shared" si="5"/>
        <v>0</v>
      </c>
    </row>
    <row r="99" spans="1:44" x14ac:dyDescent="0.25">
      <c r="A99" s="13">
        <v>97</v>
      </c>
      <c r="B99" s="14" t="s">
        <v>131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6"/>
      <c r="T99" s="15"/>
      <c r="U99" s="15"/>
      <c r="V99" s="17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8">
        <f t="shared" si="3"/>
        <v>0</v>
      </c>
      <c r="AP99" s="18">
        <f t="shared" si="4"/>
        <v>0</v>
      </c>
      <c r="AQ99" s="18">
        <f t="shared" si="5"/>
        <v>0</v>
      </c>
    </row>
    <row r="100" spans="1:44" x14ac:dyDescent="0.25">
      <c r="A100" s="13">
        <v>98</v>
      </c>
      <c r="B100" s="14" t="s">
        <v>132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6"/>
      <c r="T100" s="15"/>
      <c r="U100" s="15"/>
      <c r="V100" s="17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8">
        <f t="shared" si="3"/>
        <v>0</v>
      </c>
      <c r="AP100" s="18">
        <f t="shared" si="4"/>
        <v>0</v>
      </c>
      <c r="AQ100" s="18">
        <f t="shared" si="5"/>
        <v>0</v>
      </c>
    </row>
    <row r="101" spans="1:44" x14ac:dyDescent="0.25">
      <c r="A101" s="23"/>
      <c r="B101" s="23" t="s">
        <v>133</v>
      </c>
      <c r="C101" s="24">
        <f>C3+C4+C5+C6+C7+C8+C9+C10+C11+C12+C13+C14+C15+C16+C17+C18+C19+C20+C21+C22+C23+C24+C25+C26+C27+C28+C29+C30+C31+C32+C33+C34+C35+C36+C37+C38+C39+C40+C41+C42+C43+C44+C45+C46+C47+C48+C49+C50+C51+C52+C53+C54+C55+C56+C57+C58+C59+C60+C61+C62+C63+C64+C65+C66+C67+C68+C69+C70+C71+C72+C73+C74+C75+C76+C77+C78+C79+C80+C81+C82+C83+C84+C85+C86+C87+C88+C89+C90+C91+C92+C93+C94+C95+C96+C97+C98+C99+C100</f>
        <v>8</v>
      </c>
      <c r="D101" s="24">
        <f>D3+D4+D5+D6+D7+D8+D9+D10+D11+D12+D13+D14+D15+D16+D17+D18+D19+D20+D21+D22+D23+D24+D25+D26+D27+D28+D29+D30+D31+D32+D33+D34+D35+D36+D37+D38+D39+D40+D41+D42+D43+D44+D45+D46+D47+D48+D49+D50+D51+D52+D53+D54+D55+D56+D57+D58+D59+D60+D61+D62+D63+D64+D65+D66+D67+D68+D69+D70+D71+D72+D73+D74+D75+D76+D77+D78+D79+D80+D81+D82+D83+D84+D85+D86+D87+D88+D89+D90+D91+D92+D93+D94+D95+D96+D97+D98+D99+D100</f>
        <v>8</v>
      </c>
      <c r="E101" s="24">
        <f>E3+E4+E5+E6+E7+E8+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+E82+E83+E84+E85+E86+E87+E88+E89+E90+E91+E92+E93+E94+E95+E96+E97+E98+E99+E100</f>
        <v>0</v>
      </c>
      <c r="F101" s="24">
        <f>F3+F4+F5+F6+F7+F8+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</f>
        <v>4</v>
      </c>
      <c r="G101" s="24">
        <f>G3+G4+G5+G6+G7+G8+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+G82+G83+G84+G85+G86+G87+G88+G89+G90+G91+G92+G93+G94+G95+G96+G97+G98+G99+G100</f>
        <v>1</v>
      </c>
      <c r="H101" s="24">
        <f>H3+H4+H5+H6+H7+H8+H9+H10+H11+H12+H13+H14+H15+H16+H17+H18+H19+H20+H21+H22+H23+H24+H25+H26+H27+H28+H29+H30+H31+H32+H33+H34+H35+H36+H37+H38+H39+H40+H41+H42+H43+H44+H45+H46+H47+H48+H49+H50+H51+H52+H53+H54+H55+H56+H57+H58+H59+H60+H61+H62+H63+H64+H65+H66+H67+H68+H69+H70+H71+H72+H73+H74+H75+H76+H77+H78+H79+H80+H81+H82+H83+H84+H85+H86+H87+H88+H89+H90+H91+H92+H93+H94+H95+H96+H97+H98+H99+H100</f>
        <v>7</v>
      </c>
      <c r="I101" s="24">
        <f>I3+I4+I5+I6+I7+I8+I9+I10+I11+I12+I13+I14+I15+I16+I17+I18+I19+I20+I21+I22+I23+I24+I25+I26+I27+I28+I29+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</f>
        <v>4</v>
      </c>
      <c r="J101" s="24">
        <f>J3+J4+J5+J6+J7+J8+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+J82+J83+J84+J85+J86+J87+J88+J89+J90+J91+J92+J93+J94+J95+J96+J97+J98+J99+J100</f>
        <v>1</v>
      </c>
      <c r="K101" s="24">
        <f>K3+K4+K5+K6+K7+K8+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+K82+K83+K84+K85+K86+K87+K88+K89+K90+K91+K92+K93+K94+K95+K96+K97+K98+K99+K100</f>
        <v>2</v>
      </c>
      <c r="L101" s="24">
        <f>L3+L4+L5+L6+L7+L8+L9+L10+L11+L12+L13+L14+L15+L16+L17+L18+L19+L20+L21+L22+L23+L24+L25+L26+L27+L28+L29+L30+L31+L32+L33+L34+L35+L36+L37+L38+L39+L40+L41+L42+L43+L44+L45+L46+L47+L48+L49+L50+L51+L52+L53+L54+L55+L56+L57+L58+L59+L60+L61+L62+L63+L64+L65+L66+L67+L68+L69+L70+L71+L72+L73+L74+L75+L76+L77+L78+L79+L80+L81+L82+L83+L84+L85+L86+L87+L88+L89+L90+L91+L92+L93+L94+L95+L96+L97+L98+L99+L100</f>
        <v>10</v>
      </c>
      <c r="M101" s="24">
        <f>M3+M4+M5+M6+M7+M8+M9+M10+M11+M12+M13+M14+M15+M16+M17+M18+M19+M20+M21+M22+M23+M24+M25+M26+M27+M28+M29+M30+M31+M32+M33+M34+M35+M36+M37+M38+M39+M40+M41+M42+M43+M44+M45+M46+M47+M48+M49+M50+M51+M52+M53+M54+M55+M56+M57+M58+M59+M60+M61+M62+M63+M64+M65+M66+M67+M68+M69+M70+M71+M72+M73+M74+M75+M76+M77+M78+M79+M80+M81+M82+M83+M84+M85+M86+M87+M88+M89+M90+M91+M92+M93+M94+M95+M96+M97+M98+M99+M100</f>
        <v>5</v>
      </c>
      <c r="N101" s="24">
        <f>N3+N4+N5+N6+N7+N8+N9+N10+N11+N12+N13+N14+N15+N16+N17+N18+N19+N20+N21+N22+N23+N24+N25+N26+N27+N28+N29+N30+N31+N32+N33+N34+N35+N36+N37+N38+N39+N40+N41+N42+N43+N44+N45+N46+N47+N48+N49+N50+N51+N52+N53+N54+N55+N56+N57+N58+N59+N60+N61+N62+N63+N64+N65+N66+N67+N68+N69+N70+N71+N72+N73+N74+N75+N76+N77+N78+N79+N80+N81+N82+N83+N84+N85+N86+N87+N88+N89+N90+N91+N92+N93+N94+N95+N96+N97+N98+N99+N100</f>
        <v>0</v>
      </c>
      <c r="O101" s="24">
        <f>O3+O4+O5+O6+O7+O8+O9+O10+O11+O12+O13+O14+O15+O16+O17+O18+O19+O20+O21+O22+O23+O24+O25+O26+O27+O28+O29+O30+O31+O32+O33+O34+O35+O36+O37+O38+O39+O40+O41+O42+O43+O44+O45+O46+O47+O48+O49+O50+O51+O52+O53+O54+O55+O56+O57+O58+O59+O60+O61+O62+O63+O64+O65+O66+O67+O68+O69+O70+O71+O72+O73+O74+O75+O76+O77+O78+O79+O80+O81+O82+O83+O84+O85+O86+O87+O88+O89+O90+O91+O92+O93+O94+O95+O96+O97+O98+O99+O100</f>
        <v>7</v>
      </c>
      <c r="P101" s="24">
        <f>P3+P4+P5+P6+P7+P8+P9+P10+P11+P12+P13+P14+P15+P16+P17+P18+P19+P20+P21+P22+P23+P24+P25+P26+P27+P28+P29+P30+P31+P32+P33+P34+P35+P36+P37+P38+P39+P40+P41+P42+P43+P44+P45+P46+P47+P48+P49+P50+P51+P52+P53+P54+P55+P56+P57+P58+P59+P60+P61+P62+P63+P64+P65+P66+P67+P68+P69+P70+P71+P72+P73+P74+P75+P76+P77+P78+P79+P80+P81+P82+P83+P84+P85+P86+P87+P88+P89+P90+P91+P92+P93+P94+P95+P96+P97+P98+P99+P100</f>
        <v>1</v>
      </c>
      <c r="Q101" s="24">
        <f>Q3+Q4+Q5+Q6+Q7+Q8+Q9+Q10+Q11+Q12+Q13+Q14+Q15+Q16+Q17+Q18+Q19+Q20+Q21+Q22+Q23+Q24+Q25+Q26+Q27+Q28+Q29+Q30+Q31+Q32+Q33+Q34+Q35+Q36+Q37+Q38+Q39+Q40+Q41+Q42+Q43+Q44+Q45+Q46+Q47+Q48+Q49+Q50+Q51+Q52+Q53+Q54+Q55+Q56+Q57+Q58+Q59+Q60+Q61+Q62+Q63+Q64+Q65+Q66+Q67+Q68+Q69+Q70+Q71+Q72+Q73+Q74+Q75+Q76+Q77+Q78+Q79+Q80+Q81+Q82+Q83+Q84+Q85+Q86+Q87+Q88+Q89+Q90+Q91+Q92+Q93+Q94+Q95+Q96+Q97+Q98+Q99+Q100</f>
        <v>2</v>
      </c>
      <c r="R101" s="24">
        <f>R3+R4+R5+R6+R7+R8+R9+R10+R11+R12+R13+R14+R15+R16+R17+R18+R19+R20+R21+R22+R23+R24+R25+R26+R27+R28+R29+R30+R31+R32+R33+R34+R35+R36+R37+R38+R39+R40+R41+R42+R43+R44+R45+R46+R47+R48+R49+R50+R51+R52+R53+R54+R55+R56+R57+R58+R59+R60+R61+R62+R63+R64+R65+R66+R67+R68+R69+R70+R71+R72+R73+R74+R75+R76+R77+R78+R79+R80+R81+R82+R83+R84+R85+R86+R87+R88+R89+R90+R91+R92+R93+R94+R95+R96+R97+R98+R99+R100</f>
        <v>8</v>
      </c>
      <c r="S101" s="25">
        <f>S3+S4+S5+S6+S7+S8+S9+S10+S11+S12+S13+S14+S15+S16+S17+S18+S19+S20+S21+S22+S23+S24+S25+S26+S27+S28+S29+S30+S31+S32+S33+S34+S35+S36+S37+S38+S39+S40+S41+S42+S43+S44+S45+S46+S47+S48+S49+S50+S51+S52+S53+S54+S55+S56+S57+S58+S59+S60+S61+S62+S63+S64+S65+S66+S67+S68+S69+S70+S71+S72+S73+S74+S75+S76+S77+S78+S79+S80+S81+S82+S83+S84+S85+S86+S87+S88+S89+S90+S91+S92+S93+S94+S95+S96+S97+S98+S99+S100</f>
        <v>1</v>
      </c>
      <c r="T101" s="24">
        <f>T3+T4+T5+T6+T7+T8+T9+T10+T11+T12+T13+T14+T15+T16+T17+T18+T19+T20+T21+T22+T23+T24+T25+T26+T27+T28+T29+T30+T31+T32+T33+T34+T35+T36+T37+T38+T39+T40+T41+T42+T43+T44+T45+T46+T47+T48+T49+T50+T51+T52+T53+T54+T55+T56+T57+T58+T59+T60+T61+T62+T63+T64+T65+T66+T67+T68+T69+T70+T71+T72+T73+T74+T75+T76+T77+T78+T79+T80+T81+T82+T83+T84+T85+T86+T87+T88+T89+T90+T91+T92+T93+T94+T95+T96+T97+T98+T99+T100</f>
        <v>2</v>
      </c>
      <c r="U101" s="24">
        <f>U3+U4+U5+U6+U7+U8+U9+U10+U11+U12+U13+U14+U15+U16+U17+U18+U19+U20+U21+U22+U23+U24+U25+U26+U27+U28+U29+U30+U31+U32+U33+U34+U35+U36+U37+U38+U39+U40+U41+U42+U43+U44+U45+U46+U47+U48+U49+U50+U51+U52+U53+U54+U55+U56+U57+U58+U59+U60+U61+U62+U63+U64+U65+U66+U67+U68+U69+U70+U71+U72+U73+U74+U75+U76+U77+U78+U79+U80+U81+U82+U83+U84+U85+U86+U87+U88+U89+U90+U91+U92+U93+U94+U95+U96+U97+U98+U99+U100</f>
        <v>3</v>
      </c>
      <c r="V101" s="24">
        <f>V3+V4+V5+V6+V7+V8+V9+V10+V11+V12+V13+V14+V15+V16+V17+V18+V19+V20+V21+V22+V23+V24+V25+V26+V27+V28+V29+V30+V31+V32+V33+V34+V35+V36+V37+V38+V39+V40+V41+V42+V43+V44+V45+V46+V47+V48+V49+V50+V51+V52+V53+V54+V55+V56+V57+V58+V59+V60+V61+V62+V63+V64+V65+V66+V67+V68+V69+V70+V71+V72+V73+V74+V75+V76+V77+V78+V79+V80+V81+V82+V83+V84+V85+V86+V87+V88+V89+V90+V91+V92+V93+V94+V95+V96+V97+V98+V99+V100</f>
        <v>24</v>
      </c>
      <c r="W101" s="24">
        <f>W3+W4+W5+W6+W7+W8+W9+W10+W11+W12+W13+W14+W15+W16+W17+W18+W19+W20+W21+W22+W23+W24+W25+W26+W27+W28+W29+W30+W31+W32+W33+W34+W35+W36+W37+W38+W39+W40+W41+W42+W43+W44+W45+W46+W47+W48+W49+W50+W51+W52+W53+W54+W55+W56+W57+W58+W59+W60+W61+W62+W63+W64+W65+W66+W67+W68+W69+W70+W71+W72+W73+W74+W75+W76+W77+W78+W79+W80+W81+W82+W83+W84+W85+W86+W87+W88+W89+W90+W91+W92+W93+W94+W95+W96+W97+W98+W99+W100</f>
        <v>1</v>
      </c>
      <c r="X101" s="24">
        <f>X3+X4+X5+X6+X7+X8+X9+X10+X11+X12+X13+X14+X15+X16+X17+X18+X19+X20+X21+X22+X23+X24+X25+X26+X27+X28+X29+X30+X31+X32+X33+X34+X35+X36+X37+X38+X39+X40+X41+X42+X43+X44+X45+X46+X47+X48+X49+X50+X51+X52+X53+X54+X55+X56+X57+X58+X59+X60+X61+X62+X63+X64+X65+X66+X67+X68+X69+X70+X71+X72+X73+X74+X75+X76+X77+X78+X79+X80+X81+X82+X83+X84+X85+X86+X87+X88+X89+X90+X91+X92+X93+X94+X95+X96+X97+X98+X99+X100</f>
        <v>23</v>
      </c>
      <c r="Y101" s="24">
        <f>Y3+Y4+Y5+Y6+Y7+Y8+Y9+Y10+Y11+Y12+Y13+Y14+Y15+Y16+Y17+Y18+Y19+Y20+Y21+Y22+Y23+Y24+Y25+Y26+Y27+Y28+Y29+Y30+Y31+Y32+Y33+Y34+Y35+Y36+Y37+Y38+Y39+Y40+Y41+Y42+Y43+Y44+Y45+Y46+Y47+Y48+Y49+Y50+Y51+Y52+Y53+Y54+Y55+Y56+Y57+Y58+Y59+Y60+Y61+Y62+Y63+Y64+Y65+Y66+Y67+Y68+Y69+Y70+Y71+Y72+Y73+Y74+Y75+Y76+Y77+Y78+Y79+Y80+Y81+Y82+Y83+Y84+Y85+Y86+Y87+Y88+Y89+Y90+Y91+Y92+Y93+Y94+Y95+Y96+Y97+Y98+Y99+Y100</f>
        <v>4</v>
      </c>
      <c r="Z101" s="24">
        <f>Z3+Z4+Z5+Z6+Z7+Z8+Z9+Z10+Z11+Z12+Z13+Z14+Z15+Z16+Z17+Z18+Z19+Z20+Z21+Z22+Z23+Z24+Z25+Z26+Z27+Z28+Z29+Z30+Z31+Z32+Z33+Z34+Z35+Z36+Z37+Z38+Z39+Z40+Z41+Z42+Z43+Z44+Z45+Z46+Z47+Z48+Z49+Z50+Z51+Z52+Z53+Z54+Z55+Z56+Z57+Z58+Z59+Z60+Z61+Z62+Z63+Z64+Z65+Z66+Z67+Z68+Z69+Z70+Z71+Z72+Z73+Z74+Z75+Z76+Z77+Z78+Z79+Z80+Z81+Z82+Z83+Z84+Z85+Z86+Z87+Z88+Z89+Z90+Z91+Z92+Z93+Z94+Z95+Z96+Z97+Z98+Z99+Z100</f>
        <v>14</v>
      </c>
      <c r="AA101" s="24">
        <f>AA3+AA4+AA5+AA6+AA7+AA8+AA9+AA10+AA11+AA12+AA13+AA14+AA15+AA16+AA17+AA18+AA19+AA20+AA21+AA22+AA23+AA24+AA25+AA26+AA27+AA28+AA29+AA30+AA31+AA32+AA33+AA34+AA35+AA36+AA37+AA38+AA39+AA40+AA41+AA42+AA43+AA44+AA45+AA46+AA47+AA48+AA49+AA50+AA51+AA52+AA53+AA54+AA55+AA56+AA57+AA58+AA59+AA60+AA61+AA62+AA63+AA64+AA65+AA66+AA67+AA68+AA69+AA70+AA71+AA72+AA73+AA74+AA75+AA76+AA77+AA78+AA79+AA80+AA81+AA82+AA83+AA84+AA85+AA86+AA87+AA88+AA89+AA90+AA91+AA92+AA93+AA94+AA95+AA96+AA97+AA98+AA99+AA100</f>
        <v>2</v>
      </c>
      <c r="AB101" s="24">
        <f>AB3+AB4+AB5+AB6+AB7+AB8+AB9+AB10+AB11+AB12+AB13+AB14+AB15+AB16+AB17+AB18+AB19+AB20+AB21+AB22+AB23+AB24+AB25+AB26+AB27+AB28+AB29+AB30+AB31+AB32+AB33+AB34+AB35+AB36+AB37+AB38+AB39+AB40+AB41+AB42+AB43+AB44+AB45+AB46+AB47+AB48+AB49+AB50+AB51+AB52+AB53+AB54+AB55+AB56+AB57+AB58+AB59+AB60+AB61+AB62+AB63+AB64+AB65+AB66+AB67+AB68+AB69+AB70+AB71+AB72+AB73+AB74+AB75+AB76+AB77+AB78+AB79+AB80+AB81+AB82+AB83+AB84+AB85+AB86+AB87+AB88+AB89+AB90+AB91+AB92+AB93+AB94+AB95+AB96+AB97+AB98+AB99+AB100</f>
        <v>2</v>
      </c>
      <c r="AC101" s="24">
        <f>AC3+AC4+AC5+AC6+AC7+AC8+AC9+AC10+AC11+AC12+AC13+AC14+AC15+AC16+AC17+AC18+AC19+AC20+AC21+AC22+AC23+AC24+AC25+AC26+AC27+AC28+AC29+AC30+AC31+AC32+AC33+AC34+AC35+AC36+AC37+AC38+AC39+AC40+AC41+AC42+AC43+AC44+AC45+AC46+AC47+AC48+AC49+AC50+AC51+AC52+AC53+AC54+AC55+AC56+AC57+AC58+AC59+AC60+AC61+AC62+AC63+AC64+AC65+AC66+AC67+AC68+AC69+AC70+AC71+AC72+AC73+AC74+AC75+AC76+AC77+AC78+AC79+AC80+AC81+AC82+AC83+AC84+AC85+AC86+AC87+AC88+AC89+AC90+AC91+AC92+AC93+AC94+AC95+AC96+AC97+AC98+AC99+AC100</f>
        <v>5</v>
      </c>
      <c r="AD101" s="24">
        <f>AD3+AD4+AD5+AD6+AD7+AD8+AD9+AD10+AD11+AD12+AD13+AD14+AD15+AD16+AD17+AD18+AD19+AD20+AD21+AD22+AD23+AD24+AD25+AD26+AD27+AD28+AD29+AD30+AD31+AD32+AD33+AD34+AD35+AD36+AD37+AD38+AD39+AD40+AD41+AD42+AD43+AD44+AD45+AD46+AD47+AD48+AD49+AD50+AD51+AD52+AD53+AD54+AD55+AD56+AD57+AD58+AD59+AD60+AD61+AD62+AD63+AD64+AD65+AD66+AD67+AD68+AD69+AD70+AD71+AD72+AD73+AD74+AD75+AD76+AD77+AD78+AD79+AD80+AD81+AD82+AD83+AD84+AD85+AD86+AD87+AD88+AD89+AD90+AD91+AD92+AD93+AD94+AD95+AD96+AD97+AD98+AD99+AD100</f>
        <v>1</v>
      </c>
      <c r="AE101" s="24">
        <f>AE3+AE4+AE5+AE6+AE7+AE8+AE9+AE10+AE11+AE12+AE13+AE14+AE15+AE16+AE17+AE18+AE19+AE20+AE21+AE22+AE23+AE24+AE25+AE26+AE27+AE28+AE29+AE30+AE31+AE32+AE33+AE34+AE35+AE36+AE37+AE38+AE39+AE40+AE41+AE42+AE43+AE44+AE45+AE46+AE47+AE48+AE49+AE50+AE51+AE52+AE53+AE54+AE55+AE56+AE57+AE58+AE59+AE60+AE61+AE62+AE63+AE64+AE65+AE66+AE67+AE68+AE69+AE70+AE71+AE72+AE73+AE74+AE75+AE76+AE77+AE78+AE79+AE80+AE81+AE82+AE83+AE84+AE85+AE86+AE87+AE88+AE89+AE90+AE91+AE92+AE93+AE94+AE95+AE96+AE97+AE98+AE99+AE100</f>
        <v>1</v>
      </c>
      <c r="AF101" s="24">
        <f>AF3+AF4+AF5+AF6+AF7+AF8+AF9+AF10+AF11+AF12+AF13+AF14+AF15+AF16+AF17+AF18+AF19+AF20+AF21+AF22+AF23+AF24+AF25+AF26+AF27+AF28+AF29+AF30+AF31+AF32+AF33+AF34+AF35+AF36+AF37+AF38+AF39+AF40+AF41+AF42+AF43+AF44+AF45+AF46+AF47+AF48+AF49+AF50+AF51+AF52+AF53+AF54+AF55+AF56+AF57+AF58+AF59+AF60+AF61+AF62+AF63+AF64+AF65+AF66+AF67+AF68+AF69+AF70+AF71+AF72+AF73+AF74+AF75+AF76+AF77+AF78+AF79+AF80+AF81+AF82+AF83+AF84+AF85+AF86+AF87+AF88+AF89+AF90+AF91+AF92+AF93+AF94+AF95+AF96+AF97+AF98+AF99+AF100</f>
        <v>0</v>
      </c>
      <c r="AG101" s="24">
        <f>AG3+AG4+AG5+AG6+AG7+AG8+AG9+AG10+AG11+AG12+AG13+AG14+AG15+AG16+AG17+AG18+AG19+AG20+AG21+AG22+AG23+AG24+AG25+AG26+AG27+AG28+AG29+AG30+AG31+AG32+AG33+AG34+AG35+AG36+AG37+AG38+AG39+AG40+AG41+AG42+AG43+AG44+AG45+AG46+AG47+AG48+AG49+AG50+AG51+AG52+AG53+AG54+AG55+AG56+AG57+AG58+AG59+AG60+AG61+AG62+AG63+AG64+AG65+AG66+AG67+AG68+AG69+AG70+AG71+AG72+AG73+AG74+AG75+AG76+AG77+AG78+AG79+AG80+AG81+AG82+AG83+AG84+AG85+AG86+AG87+AG88+AG89+AG90+AG91+AG92+AG93+AG94+AG95+AG96+AG97+AG98+AG99+AG100</f>
        <v>1</v>
      </c>
      <c r="AH101" s="24">
        <f>AH3+AH4+AH5+AH6+AH7+AH8+AH9+AH10+AH11+AH12+AH13+AH14+AH15+AH16+AH17+AH18+AH19+AH20+AH21+AH22+AH23+AH24+AH25+AH26+AH27+AH28+AH29+AH30+AH31+AH32+AH33+AH34+AH35+AH36+AH37+AH38+AH39+AH40+AH41+AH42+AH43+AH44+AH45+AH46+AH47+AH48+AH49+AH50+AH51+AH52+AH53+AH54+AH55+AH56+AH57+AH58+AH59+AH60+AH61+AH62+AH63+AH64+AH65+AH66+AH67+AH68+AH69+AH70+AH71+AH72+AH73+AH74+AH75+AH76+AH77+AH78+AH79+AH80+AH81+AH82+AH83+AH84+AH85+AH86+AH87+AH88+AH89+AH90+AH91+AH92+AH93+AH94+AH95+AH96+AH97+AH98+AH99+AH100</f>
        <v>8</v>
      </c>
      <c r="AI101" s="24">
        <f>AI3+AI4+AI5+AI6+AI7+AI8+AI9+AI10+AI11+AI12+AI13+AI14+AI15+AI16+AI17+AI18+AI19+AI20+AI21+AI22+AI23+AI24+AI25+AI26+AI27+AI28+AI29+AI30+AI31+AI32+AI33+AI34+AI35+AI36+AI37+AI38+AI39+AI40+AI41+AI42+AI43+AI44+AI45+AI46+AI47+AI48+AI49+AI50+AI51+AI52+AI53+AI54+AI55+AI56+AI57+AI58+AI59+AI60+AI61+AI62+AI63+AI64+AI65+AI66+AI67+AI68+AI69+AI70+AI71+AI72+AI73+AI74+AI75+AI76+AI77+AI78+AI79+AI80+AI81+AI82+AI83+AI84+AI85+AI86+AI87+AI88+AI89+AI90+AI91+AI92+AI93+AI94+AI95+AI96+AI97+AI98+AI99+AI100</f>
        <v>11</v>
      </c>
      <c r="AJ101" s="24">
        <f>AJ3+AJ4+AJ5+AJ6+AJ7+AJ8+AJ9+AJ10+AJ11+AJ12+AJ13+AJ14+AJ15+AJ16+AJ17+AJ18+AJ19+AJ20+AJ21+AJ22+AJ23+AJ24+AJ25+AJ26+AJ27+AJ28+AJ29+AJ30+AJ31+AJ32+AJ33+AJ34+AJ35+AJ36+AJ37+AJ38+AJ39+AJ40+AJ41+AJ42+AJ43+AJ44+AJ45+AJ46+AJ47+AJ48+AJ49+AJ50+AJ51+AJ52+AJ53+AJ54+AJ55+AJ56+AJ57+AJ58+AJ59+AJ60+AJ61+AJ62+AJ63+AJ64+AJ65+AJ66+AJ67+AJ68+AJ69+AJ70+AJ71+AJ72+AJ73+AJ74+AJ75+AJ76+AJ77+AJ78+AJ79+AJ80+AJ81+AJ82+AJ83+AJ84+AJ85+AJ86+AJ87+AJ88+AJ89+AJ90+AJ91+AJ92+AJ93+AJ94+AJ95+AJ96+AJ97+AJ98+AJ99+AJ100</f>
        <v>4</v>
      </c>
      <c r="AK101" s="24">
        <f>AK3+AK4+AK5+AK6+AK7+AK8+AK9+AK10+AK11+AK12+AK13+AK14+AK15+AK16+AK17+AK18+AK19+AK20+AK21+AK22+AK23+AK24+AK25+AK26+AK27+AK28+AK29+AK30+AK31+AK32+AK33+AK34+AK35+AK36+AK37+AK38+AK39+AK40+AK41+AK42+AK43+AK44+AK45+AK46+AK47+AK48+AK49+AK50+AK51+AK52+AK53+AK54+AK55+AK56+AK57+AK58+AK59+AK60+AK61+AK62+AK63+AK64+AK65+AK66+AK67+AK68+AK69+AK70+AK71+AK72+AK73+AK74+AK75+AK76+AK77+AK78+AK79+AK80+AK81+AK82+AK83+AK84+AK85+AK86+AK87+AK88+AK89+AK90+AK91+AK92+AK93+AK94+AK95+AK96+AK97+AK98+AK99+AK100</f>
        <v>0</v>
      </c>
      <c r="AL101" s="24">
        <f>AL3+AL4+AL5+AL6+AL7+AL8+AL9+AL10+AL11+AL12+AL13+AL14+AL15+AL16+AL17+AL18+AL19+AL20+AL21+AL22+AL23+AL24+AL25+AL26+AL27+AL28+AL29+AL30+AL31+AL32+AL33+AL34+AL35+AL36+AL37+AL38+AL39+AL40+AL41+AL42+AL43+AL44+AL45+AL46+AL47+AL48+AL49+AL50+AL51+AL52+AL53+AL54+AL55+AL56+AL57+AL58+AL59+AL60+AL61+AL62+AL63+AL64+AL65+AL66+AL67+AL68+AL69+AL70+AL71+AL72+AL73+AL74+AL75+AL76+AL77+AL78+AL79+AL80+AL81+AL82+AL83+AL84+AL85+AL86+AL87+AL88+AL89+AL90+AL91+AL92+AL93+AL94+AL95+AL96+AL97+AL98+AL99+AL100</f>
        <v>1</v>
      </c>
      <c r="AM101" s="24">
        <f>AM3+AM4+AM5+AM6+AM7+AM8+AM9+AM10+AM11+AM12+AM13+AM14+AM15+AM16+AM17+AM18+AM19+AM20+AM21+AM22+AM23+AM24+AM25+AM26+AM27+AM28+AM29+AM30+AM31+AM32+AM33+AM34+AM35+AM36+AM37+AM38+AM39+AM40+AM41+AM42+AM43+AM44+AM45+AM46+AM47+AM48+AM49+AM50+AM51+AM52+AM53+AM54+AM55+AM56+AM57+AM58+AM59+AM60+AM61+AM62+AM63+AM64+AM65+AM66+AM67+AM68+AM69+AM70+AM71+AM72+AM73+AM74+AM75+AM76+AM77+AM78+AM79+AM80+AM81+AM82+AM83+AM84+AM85+AM86+AM87+AM88+AM89+AM90+AM91+AM92+AM93+AM94+AM95+AM96+AM97+AM98+AM99+AM100</f>
        <v>9</v>
      </c>
      <c r="AN101" s="24">
        <f>AN3+AN4+AN5+AN6+AN7+AN8+AN9+AN10+AN11+AN12+AN13+AN14+AN15+AN16+AN17+AN18+AN19+AN20+AN21+AN22+AN23+AN24+AN25+AN26+AN27+AN28+AN29+AN30+AN31+AN32+AN33+AN34+AN35+AN36+AN37+AN38+AN39+AN40+AN41+AN42+AN43+AN44+AN45+AN46+AN47+AN48+AN49+AN50+AN51+AN52+AN53+AN54+AN55+AN56+AN57+AN58+AN59+AN60+AN61+AN62+AN63+AN64+AN65+AN66+AN67+AN68+AN69+AN70+AN71+AN72+AN73+AN74+AN75+AN76+AN77+AN78+AN79+AN80+AN81+AN82+AN83+AN84+AN85+AN86+AN87+AN88+AN89+AN90+AN91+AN92+AN93+AN94+AN95+AN96+AN97+AN98+AN99+AN100</f>
        <v>0</v>
      </c>
      <c r="AO101" s="24">
        <f>AO3+AO4+AO5+AO6+AO7+AO8+AO9+AO10+AO11+AO12+AO13+AO14+AO15+AO16+AO17+AO18+AO19+AO20+AO21+AO22+AO23+AO24+AO25+AO26+AO27+AO28+AO29+AO30+AO31+AO32+AO33+AO34+AO35+AO36+AO37+AO38+AO39+AO40+AO41+AO42+AO43+AO44+AO45+AO46+AO47+AO48+AO49+AO50+AO51+AO52+AO53+AO54+AO55+AO56+AO57+AO58+AO59+AO60+AO61+AO62+AO63+AO64+AO65+AO66+AO67+AO68+AO69+AO70+AO71+AO72+AO73+AO74+AO75+AO76+AO77+AO78+AO79+AO80+AO81+AO82+AO83+AO84+AO85+AO86+AO87+AO88+AO89+AO90+AO91+AO92+AO93+AO94+AO95+AO96+AO97+AO98+AO99+AO100</f>
        <v>74</v>
      </c>
      <c r="AP101" s="26">
        <f t="shared" si="4"/>
        <v>111</v>
      </c>
      <c r="AQ101" s="24">
        <f>AQ3+AQ4+AQ5+AQ6+AQ7+AQ8+AQ9+AQ10+AQ11+AQ12+AQ13+AQ14+AQ15+AQ16+AQ17+AQ18+AQ19+AQ20+AQ21+AQ22+AQ23+AQ24+AQ25+AQ26+AQ27+AQ28+AQ29+AQ30+AQ31+AQ32+AQ33+AQ34+AQ35+AQ36+AQ37+AQ38+AQ39+AQ40+AQ41+AQ42+AQ43+AQ44+AQ45+AQ46+AQ47+AQ48+AQ49+AQ50+AQ51+AQ52+AQ53+AQ54+AQ55+AQ56+AQ57+AQ58+AQ59+AQ60+AQ61+AQ62+AQ63+AQ64+AQ65+AQ66+AQ67+AQ68+AQ69+AQ70+AQ71+AQ72+AQ73+AQ74+AQ75+AQ76+AQ77+AQ78+AQ79+AQ80+AQ81+AQ82+AQ83+AQ84+AQ85+AQ86+AQ87+AQ88+AQ89+AQ90+AQ91+AQ92+AQ93+AQ94+AQ95+AQ96+AQ97+AQ98+AQ99+AQ100</f>
        <v>185</v>
      </c>
      <c r="AR101" s="2"/>
    </row>
    <row r="102" spans="1:44" x14ac:dyDescent="0.25">
      <c r="A102" s="27"/>
      <c r="B102" s="27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9"/>
      <c r="T102" s="28"/>
      <c r="U102" s="28"/>
      <c r="V102" s="30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1"/>
    </row>
    <row r="103" spans="1:44" x14ac:dyDescent="0.25">
      <c r="A103" s="27"/>
      <c r="B103" s="27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9"/>
      <c r="T103" s="28"/>
      <c r="U103" s="28"/>
      <c r="V103" s="30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1"/>
    </row>
    <row r="104" spans="1:44" x14ac:dyDescent="0.25">
      <c r="A104" s="27"/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9"/>
      <c r="T104" s="28"/>
      <c r="U104" s="28"/>
      <c r="V104" s="30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1"/>
    </row>
    <row r="105" spans="1:44" x14ac:dyDescent="0.25">
      <c r="A105" s="27"/>
      <c r="B105" s="27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9"/>
      <c r="T105" s="28"/>
      <c r="U105" s="28"/>
      <c r="V105" s="30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1"/>
    </row>
    <row r="106" spans="1:44" x14ac:dyDescent="0.25">
      <c r="A106" s="27"/>
      <c r="B106" s="27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9"/>
      <c r="T106" s="28"/>
      <c r="U106" s="28"/>
      <c r="V106" s="30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1"/>
    </row>
    <row r="107" spans="1:44" x14ac:dyDescent="0.25">
      <c r="A107" s="27"/>
      <c r="B107" s="27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9"/>
      <c r="T107" s="28"/>
      <c r="U107" s="28"/>
      <c r="V107" s="30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1"/>
    </row>
    <row r="108" spans="1:44" x14ac:dyDescent="0.25">
      <c r="A108" s="27"/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9"/>
      <c r="T108" s="28"/>
      <c r="U108" s="28"/>
      <c r="V108" s="30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1"/>
    </row>
    <row r="109" spans="1:44" x14ac:dyDescent="0.25">
      <c r="A109" s="27"/>
      <c r="B109" s="27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9"/>
      <c r="T109" s="28"/>
      <c r="U109" s="28"/>
      <c r="V109" s="30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1"/>
    </row>
    <row r="110" spans="1:44" x14ac:dyDescent="0.25">
      <c r="A110" s="27"/>
      <c r="B110" s="27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9"/>
      <c r="T110" s="28"/>
      <c r="U110" s="28"/>
      <c r="V110" s="30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1"/>
    </row>
    <row r="111" spans="1:44" x14ac:dyDescent="0.25">
      <c r="A111" s="27"/>
      <c r="B111" s="27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9"/>
      <c r="T111" s="28"/>
      <c r="U111" s="28"/>
      <c r="V111" s="30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1"/>
    </row>
    <row r="112" spans="1:44" x14ac:dyDescent="0.25">
      <c r="A112" s="27"/>
      <c r="B112" s="27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9"/>
      <c r="T112" s="28"/>
      <c r="U112" s="28"/>
      <c r="V112" s="30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1"/>
    </row>
    <row r="113" spans="1:44" x14ac:dyDescent="0.25">
      <c r="A113" s="27"/>
      <c r="B113" s="27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9"/>
      <c r="T113" s="28"/>
      <c r="U113" s="28"/>
      <c r="V113" s="30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1"/>
    </row>
    <row r="114" spans="1:44" x14ac:dyDescent="0.25">
      <c r="A114" s="27"/>
      <c r="B114" s="27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9"/>
      <c r="T114" s="28"/>
      <c r="U114" s="28"/>
      <c r="V114" s="30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1"/>
    </row>
    <row r="115" spans="1:44" x14ac:dyDescent="0.25">
      <c r="A115" s="27"/>
      <c r="B115" s="27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9"/>
      <c r="T115" s="28"/>
      <c r="U115" s="28"/>
      <c r="V115" s="30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1"/>
    </row>
    <row r="116" spans="1:44" x14ac:dyDescent="0.25">
      <c r="A116" s="27"/>
      <c r="B116" s="27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9"/>
      <c r="T116" s="28"/>
      <c r="U116" s="28"/>
      <c r="V116" s="30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1"/>
    </row>
    <row r="117" spans="1:44" x14ac:dyDescent="0.25">
      <c r="A117" s="27"/>
      <c r="B117" s="27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9"/>
      <c r="T117" s="28"/>
      <c r="U117" s="28"/>
      <c r="V117" s="30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1"/>
    </row>
    <row r="118" spans="1:44" x14ac:dyDescent="0.25">
      <c r="A118" s="27"/>
      <c r="B118" s="27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9"/>
      <c r="T118" s="28"/>
      <c r="U118" s="28"/>
      <c r="V118" s="30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1"/>
    </row>
    <row r="119" spans="1:44" x14ac:dyDescent="0.25">
      <c r="A119" s="27"/>
      <c r="B119" s="27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9"/>
      <c r="T119" s="28"/>
      <c r="U119" s="28"/>
      <c r="V119" s="30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1"/>
    </row>
    <row r="120" spans="1:44" x14ac:dyDescent="0.25">
      <c r="A120" s="27"/>
      <c r="B120" s="27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9"/>
      <c r="T120" s="28"/>
      <c r="U120" s="28"/>
      <c r="V120" s="30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1"/>
    </row>
    <row r="121" spans="1:44" x14ac:dyDescent="0.25">
      <c r="A121" s="27"/>
      <c r="B121" s="27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9"/>
      <c r="T121" s="28"/>
      <c r="U121" s="28"/>
      <c r="V121" s="30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1"/>
    </row>
    <row r="122" spans="1:44" x14ac:dyDescent="0.25">
      <c r="A122" s="27"/>
      <c r="B122" s="27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9"/>
      <c r="T122" s="28"/>
      <c r="U122" s="28"/>
      <c r="V122" s="30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1"/>
    </row>
    <row r="123" spans="1:44" x14ac:dyDescent="0.25">
      <c r="A123" s="27"/>
      <c r="B123" s="27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9"/>
      <c r="T123" s="28"/>
      <c r="U123" s="28"/>
      <c r="V123" s="30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1"/>
    </row>
    <row r="124" spans="1:44" x14ac:dyDescent="0.25">
      <c r="A124" s="27"/>
      <c r="B124" s="27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9"/>
      <c r="T124" s="28"/>
      <c r="U124" s="28"/>
      <c r="V124" s="30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1"/>
    </row>
    <row r="125" spans="1:44" x14ac:dyDescent="0.25">
      <c r="A125" s="27"/>
      <c r="B125" s="27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9"/>
      <c r="T125" s="28"/>
      <c r="U125" s="28"/>
      <c r="V125" s="30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1"/>
    </row>
    <row r="126" spans="1:44" x14ac:dyDescent="0.25">
      <c r="A126" s="27"/>
      <c r="B126" s="27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9"/>
      <c r="T126" s="28"/>
      <c r="U126" s="28"/>
      <c r="V126" s="30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1"/>
    </row>
    <row r="127" spans="1:44" x14ac:dyDescent="0.25">
      <c r="A127" s="27"/>
      <c r="B127" s="27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9"/>
      <c r="T127" s="28"/>
      <c r="U127" s="28"/>
      <c r="V127" s="30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1"/>
    </row>
    <row r="128" spans="1:44" x14ac:dyDescent="0.25">
      <c r="A128" s="27"/>
      <c r="B128" s="27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9"/>
      <c r="T128" s="28"/>
      <c r="U128" s="28"/>
      <c r="V128" s="30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1"/>
    </row>
    <row r="129" spans="1:44" x14ac:dyDescent="0.25">
      <c r="A129" s="27"/>
      <c r="B129" s="27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9"/>
      <c r="T129" s="28"/>
      <c r="U129" s="28"/>
      <c r="V129" s="30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1"/>
    </row>
    <row r="130" spans="1:44" x14ac:dyDescent="0.25">
      <c r="A130" s="27"/>
      <c r="B130" s="27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9"/>
      <c r="T130" s="28"/>
      <c r="U130" s="28"/>
      <c r="V130" s="30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1"/>
    </row>
    <row r="131" spans="1:44" x14ac:dyDescent="0.25">
      <c r="A131" s="27"/>
      <c r="B131" s="27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9"/>
      <c r="T131" s="28"/>
      <c r="U131" s="28"/>
      <c r="V131" s="30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1"/>
    </row>
    <row r="132" spans="1:44" x14ac:dyDescent="0.25">
      <c r="A132" s="27"/>
      <c r="B132" s="27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9"/>
      <c r="T132" s="28"/>
      <c r="U132" s="28"/>
      <c r="V132" s="30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1"/>
    </row>
    <row r="133" spans="1:44" x14ac:dyDescent="0.25">
      <c r="A133" s="27"/>
      <c r="B133" s="27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9"/>
      <c r="T133" s="28"/>
      <c r="U133" s="28"/>
      <c r="V133" s="30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1"/>
    </row>
    <row r="134" spans="1:44" x14ac:dyDescent="0.25">
      <c r="A134" s="27"/>
      <c r="B134" s="27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9"/>
      <c r="T134" s="28"/>
      <c r="U134" s="28"/>
      <c r="V134" s="30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1"/>
    </row>
    <row r="135" spans="1:44" x14ac:dyDescent="0.25">
      <c r="A135" s="27"/>
      <c r="B135" s="27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9"/>
      <c r="T135" s="28"/>
      <c r="U135" s="28"/>
      <c r="V135" s="30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1"/>
    </row>
    <row r="136" spans="1:44" x14ac:dyDescent="0.25">
      <c r="A136" s="27"/>
      <c r="B136" s="27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9"/>
      <c r="T136" s="28"/>
      <c r="U136" s="28"/>
      <c r="V136" s="30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1"/>
    </row>
    <row r="137" spans="1:44" x14ac:dyDescent="0.25">
      <c r="A137" s="27"/>
      <c r="B137" s="27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9"/>
      <c r="T137" s="28"/>
      <c r="U137" s="28"/>
      <c r="V137" s="30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1"/>
    </row>
    <row r="138" spans="1:44" x14ac:dyDescent="0.25">
      <c r="A138" s="27"/>
      <c r="B138" s="27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9"/>
      <c r="T138" s="28"/>
      <c r="U138" s="28"/>
      <c r="V138" s="30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1"/>
    </row>
    <row r="139" spans="1:44" x14ac:dyDescent="0.25">
      <c r="A139" s="27"/>
      <c r="B139" s="27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9"/>
      <c r="T139" s="28"/>
      <c r="U139" s="28"/>
      <c r="V139" s="30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1"/>
    </row>
    <row r="140" spans="1:44" x14ac:dyDescent="0.25">
      <c r="A140" s="27"/>
      <c r="B140" s="27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9"/>
      <c r="T140" s="28"/>
      <c r="U140" s="28"/>
      <c r="V140" s="30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1"/>
    </row>
    <row r="141" spans="1:44" x14ac:dyDescent="0.25">
      <c r="A141" s="27"/>
      <c r="B141" s="27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9"/>
      <c r="T141" s="28"/>
      <c r="U141" s="28"/>
      <c r="V141" s="30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1"/>
    </row>
    <row r="142" spans="1:44" x14ac:dyDescent="0.25">
      <c r="A142" s="27"/>
      <c r="B142" s="27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9"/>
      <c r="T142" s="28"/>
      <c r="U142" s="28"/>
      <c r="V142" s="30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1"/>
    </row>
    <row r="143" spans="1:44" x14ac:dyDescent="0.25">
      <c r="A143" s="27"/>
      <c r="B143" s="27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9"/>
      <c r="T143" s="28"/>
      <c r="U143" s="28"/>
      <c r="V143" s="30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1"/>
    </row>
    <row r="144" spans="1:44" x14ac:dyDescent="0.25">
      <c r="A144" s="27"/>
      <c r="B144" s="27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9"/>
      <c r="T144" s="28"/>
      <c r="U144" s="28"/>
      <c r="V144" s="30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1"/>
    </row>
    <row r="145" spans="1:44" x14ac:dyDescent="0.25">
      <c r="A145" s="27"/>
      <c r="B145" s="27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9"/>
      <c r="T145" s="28"/>
      <c r="U145" s="28"/>
      <c r="V145" s="30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1"/>
    </row>
    <row r="146" spans="1:44" x14ac:dyDescent="0.25">
      <c r="A146" s="27"/>
      <c r="B146" s="27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9"/>
      <c r="T146" s="28"/>
      <c r="U146" s="28"/>
      <c r="V146" s="30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1"/>
    </row>
    <row r="147" spans="1:44" x14ac:dyDescent="0.25">
      <c r="A147" s="27"/>
      <c r="B147" s="27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9"/>
      <c r="T147" s="28"/>
      <c r="U147" s="28"/>
      <c r="V147" s="30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1"/>
    </row>
    <row r="148" spans="1:44" x14ac:dyDescent="0.25">
      <c r="A148" s="27"/>
      <c r="B148" s="27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9"/>
      <c r="T148" s="28"/>
      <c r="U148" s="28"/>
      <c r="V148" s="30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1"/>
    </row>
    <row r="149" spans="1:44" x14ac:dyDescent="0.25">
      <c r="A149" s="27"/>
      <c r="B149" s="27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9"/>
      <c r="T149" s="28"/>
      <c r="U149" s="28"/>
      <c r="V149" s="30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1"/>
    </row>
    <row r="150" spans="1:44" x14ac:dyDescent="0.25">
      <c r="A150" s="27"/>
      <c r="B150" s="27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9"/>
      <c r="T150" s="28"/>
      <c r="U150" s="28"/>
      <c r="V150" s="30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1"/>
    </row>
    <row r="151" spans="1:44" x14ac:dyDescent="0.25">
      <c r="A151" s="27"/>
      <c r="B151" s="27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9"/>
      <c r="T151" s="28"/>
      <c r="U151" s="28"/>
      <c r="V151" s="30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1"/>
    </row>
    <row r="152" spans="1:44" x14ac:dyDescent="0.25">
      <c r="A152" s="27"/>
      <c r="B152" s="27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9"/>
      <c r="T152" s="28"/>
      <c r="U152" s="28"/>
      <c r="V152" s="30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1"/>
    </row>
    <row r="153" spans="1:44" x14ac:dyDescent="0.25">
      <c r="A153" s="27"/>
      <c r="B153" s="27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9"/>
      <c r="T153" s="28"/>
      <c r="U153" s="28"/>
      <c r="V153" s="30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1"/>
    </row>
    <row r="154" spans="1:44" x14ac:dyDescent="0.25">
      <c r="A154" s="27"/>
      <c r="B154" s="27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9"/>
      <c r="T154" s="28"/>
      <c r="U154" s="28"/>
      <c r="V154" s="30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1"/>
    </row>
    <row r="155" spans="1:44" x14ac:dyDescent="0.25">
      <c r="A155" s="27"/>
      <c r="B155" s="27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9"/>
      <c r="T155" s="28"/>
      <c r="U155" s="28"/>
      <c r="V155" s="30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1"/>
    </row>
    <row r="156" spans="1:44" x14ac:dyDescent="0.25">
      <c r="A156" s="27"/>
      <c r="B156" s="27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9"/>
      <c r="T156" s="28"/>
      <c r="U156" s="28"/>
      <c r="V156" s="30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1"/>
    </row>
    <row r="157" spans="1:44" x14ac:dyDescent="0.25">
      <c r="A157" s="27"/>
      <c r="B157" s="27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9"/>
      <c r="T157" s="28"/>
      <c r="U157" s="28"/>
      <c r="V157" s="30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1"/>
    </row>
    <row r="158" spans="1:44" x14ac:dyDescent="0.25">
      <c r="A158" s="27"/>
      <c r="B158" s="27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9"/>
      <c r="T158" s="28"/>
      <c r="U158" s="28"/>
      <c r="V158" s="30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1"/>
    </row>
    <row r="159" spans="1:44" x14ac:dyDescent="0.25">
      <c r="A159" s="27"/>
      <c r="B159" s="27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9"/>
      <c r="T159" s="28"/>
      <c r="U159" s="28"/>
      <c r="V159" s="30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1"/>
    </row>
    <row r="160" spans="1:44" x14ac:dyDescent="0.25">
      <c r="A160" s="27"/>
      <c r="B160" s="27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9"/>
      <c r="T160" s="28"/>
      <c r="U160" s="28"/>
      <c r="V160" s="30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1"/>
    </row>
    <row r="161" spans="1:44" x14ac:dyDescent="0.25">
      <c r="A161" s="27"/>
      <c r="B161" s="27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9"/>
      <c r="T161" s="28"/>
      <c r="U161" s="28"/>
      <c r="V161" s="30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1"/>
    </row>
    <row r="162" spans="1:44" x14ac:dyDescent="0.25">
      <c r="A162" s="27"/>
      <c r="B162" s="27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9"/>
      <c r="T162" s="28"/>
      <c r="U162" s="28"/>
      <c r="V162" s="30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1"/>
    </row>
    <row r="163" spans="1:44" x14ac:dyDescent="0.25">
      <c r="A163" s="27"/>
      <c r="B163" s="27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9"/>
      <c r="T163" s="28"/>
      <c r="U163" s="28"/>
      <c r="V163" s="30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1"/>
    </row>
    <row r="164" spans="1:44" x14ac:dyDescent="0.25">
      <c r="A164" s="27"/>
      <c r="B164" s="27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9"/>
      <c r="T164" s="28"/>
      <c r="U164" s="28"/>
      <c r="V164" s="30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1"/>
    </row>
    <row r="165" spans="1:44" x14ac:dyDescent="0.25">
      <c r="A165" s="27"/>
      <c r="B165" s="27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9"/>
      <c r="T165" s="28"/>
      <c r="U165" s="28"/>
      <c r="V165" s="30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1"/>
    </row>
    <row r="166" spans="1:44" x14ac:dyDescent="0.25">
      <c r="A166" s="27"/>
      <c r="B166" s="27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9"/>
      <c r="T166" s="28"/>
      <c r="U166" s="28"/>
      <c r="V166" s="30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1"/>
    </row>
    <row r="167" spans="1:44" x14ac:dyDescent="0.25">
      <c r="A167" s="27"/>
      <c r="B167" s="27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9"/>
      <c r="T167" s="28"/>
      <c r="U167" s="28"/>
      <c r="V167" s="30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1"/>
    </row>
    <row r="168" spans="1:44" x14ac:dyDescent="0.25">
      <c r="A168" s="27"/>
      <c r="B168" s="27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9"/>
      <c r="T168" s="28"/>
      <c r="U168" s="28"/>
      <c r="V168" s="30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1"/>
    </row>
    <row r="169" spans="1:44" x14ac:dyDescent="0.25">
      <c r="A169" s="27"/>
      <c r="B169" s="27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9"/>
      <c r="T169" s="28"/>
      <c r="U169" s="28"/>
      <c r="V169" s="30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1"/>
    </row>
    <row r="170" spans="1:44" x14ac:dyDescent="0.25">
      <c r="A170" s="27"/>
      <c r="B170" s="27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9"/>
      <c r="T170" s="28"/>
      <c r="U170" s="28"/>
      <c r="V170" s="30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1"/>
    </row>
    <row r="171" spans="1:44" x14ac:dyDescent="0.25">
      <c r="A171" s="27"/>
      <c r="B171" s="27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9"/>
      <c r="T171" s="28"/>
      <c r="U171" s="28"/>
      <c r="V171" s="30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1"/>
    </row>
    <row r="172" spans="1:44" x14ac:dyDescent="0.25">
      <c r="A172" s="27"/>
      <c r="B172" s="27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9"/>
      <c r="T172" s="28"/>
      <c r="U172" s="28"/>
      <c r="V172" s="30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1"/>
    </row>
    <row r="173" spans="1:44" x14ac:dyDescent="0.25">
      <c r="A173" s="27"/>
      <c r="B173" s="27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9"/>
      <c r="T173" s="28"/>
      <c r="U173" s="28"/>
      <c r="V173" s="30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1"/>
    </row>
    <row r="174" spans="1:44" x14ac:dyDescent="0.25">
      <c r="A174" s="27"/>
      <c r="B174" s="27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9"/>
      <c r="T174" s="28"/>
      <c r="U174" s="28"/>
      <c r="V174" s="30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1"/>
    </row>
    <row r="175" spans="1:44" x14ac:dyDescent="0.25">
      <c r="A175" s="27"/>
      <c r="B175" s="27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9"/>
      <c r="T175" s="28"/>
      <c r="U175" s="28"/>
      <c r="V175" s="30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1"/>
    </row>
    <row r="176" spans="1:44" x14ac:dyDescent="0.25">
      <c r="A176" s="27"/>
      <c r="B176" s="27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9"/>
      <c r="T176" s="28"/>
      <c r="U176" s="28"/>
      <c r="V176" s="30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1"/>
    </row>
    <row r="177" spans="1:44" x14ac:dyDescent="0.25">
      <c r="A177" s="27"/>
      <c r="B177" s="27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9"/>
      <c r="T177" s="28"/>
      <c r="U177" s="28"/>
      <c r="V177" s="30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1"/>
    </row>
    <row r="178" spans="1:44" x14ac:dyDescent="0.25">
      <c r="A178" s="27"/>
      <c r="B178" s="27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9"/>
      <c r="T178" s="28"/>
      <c r="U178" s="28"/>
      <c r="V178" s="30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1"/>
    </row>
    <row r="179" spans="1:44" x14ac:dyDescent="0.25">
      <c r="A179" s="27"/>
      <c r="B179" s="27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9"/>
      <c r="T179" s="28"/>
      <c r="U179" s="28"/>
      <c r="V179" s="30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1"/>
    </row>
    <row r="180" spans="1:44" x14ac:dyDescent="0.25">
      <c r="A180" s="27"/>
      <c r="B180" s="27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9"/>
      <c r="T180" s="28"/>
      <c r="U180" s="28"/>
      <c r="V180" s="30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1"/>
    </row>
    <row r="181" spans="1:44" x14ac:dyDescent="0.25">
      <c r="A181" s="27"/>
      <c r="B181" s="27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9"/>
      <c r="T181" s="28"/>
      <c r="U181" s="28"/>
      <c r="V181" s="30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1"/>
    </row>
    <row r="182" spans="1:44" x14ac:dyDescent="0.25">
      <c r="A182" s="27"/>
      <c r="B182" s="27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9"/>
      <c r="T182" s="28"/>
      <c r="U182" s="28"/>
      <c r="V182" s="30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1"/>
    </row>
    <row r="183" spans="1:44" x14ac:dyDescent="0.25">
      <c r="A183" s="27"/>
      <c r="B183" s="27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9"/>
      <c r="T183" s="28"/>
      <c r="U183" s="28"/>
      <c r="V183" s="30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1"/>
    </row>
    <row r="184" spans="1:44" x14ac:dyDescent="0.25">
      <c r="A184" s="27"/>
      <c r="B184" s="27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9"/>
      <c r="T184" s="28"/>
      <c r="U184" s="28"/>
      <c r="V184" s="30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1"/>
    </row>
    <row r="185" spans="1:44" x14ac:dyDescent="0.25">
      <c r="A185" s="27"/>
      <c r="B185" s="27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9"/>
      <c r="T185" s="28"/>
      <c r="U185" s="28"/>
      <c r="V185" s="30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1"/>
    </row>
    <row r="186" spans="1:44" x14ac:dyDescent="0.25">
      <c r="A186" s="27"/>
      <c r="B186" s="27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9"/>
      <c r="T186" s="28"/>
      <c r="U186" s="28"/>
      <c r="V186" s="30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1"/>
    </row>
    <row r="187" spans="1:44" x14ac:dyDescent="0.25">
      <c r="A187" s="27"/>
      <c r="B187" s="27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9"/>
      <c r="T187" s="28"/>
      <c r="U187" s="28"/>
      <c r="V187" s="30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1"/>
    </row>
    <row r="188" spans="1:44" x14ac:dyDescent="0.25">
      <c r="A188" s="27"/>
      <c r="B188" s="27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9"/>
      <c r="T188" s="28"/>
      <c r="U188" s="28"/>
      <c r="V188" s="30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1"/>
    </row>
    <row r="189" spans="1:44" x14ac:dyDescent="0.25">
      <c r="A189" s="27"/>
      <c r="B189" s="27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9"/>
      <c r="T189" s="28"/>
      <c r="U189" s="28"/>
      <c r="V189" s="30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1"/>
    </row>
    <row r="190" spans="1:44" x14ac:dyDescent="0.25">
      <c r="A190" s="27"/>
      <c r="B190" s="27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9"/>
      <c r="T190" s="28"/>
      <c r="U190" s="28"/>
      <c r="V190" s="30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1"/>
    </row>
    <row r="191" spans="1:44" x14ac:dyDescent="0.25">
      <c r="A191" s="27"/>
      <c r="B191" s="27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9"/>
      <c r="T191" s="28"/>
      <c r="U191" s="28"/>
      <c r="V191" s="30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1"/>
    </row>
    <row r="192" spans="1:44" x14ac:dyDescent="0.25">
      <c r="A192" s="27"/>
      <c r="B192" s="27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9"/>
      <c r="T192" s="28"/>
      <c r="U192" s="28"/>
      <c r="V192" s="30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1"/>
    </row>
    <row r="193" spans="1:44" x14ac:dyDescent="0.25">
      <c r="A193" s="27"/>
      <c r="B193" s="27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9"/>
      <c r="T193" s="28"/>
      <c r="U193" s="28"/>
      <c r="V193" s="30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1"/>
    </row>
    <row r="194" spans="1:44" x14ac:dyDescent="0.25">
      <c r="A194" s="27"/>
      <c r="B194" s="27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9"/>
      <c r="T194" s="28"/>
      <c r="U194" s="28"/>
      <c r="V194" s="30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1"/>
    </row>
    <row r="195" spans="1:44" x14ac:dyDescent="0.25">
      <c r="A195" s="27"/>
      <c r="B195" s="27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9"/>
      <c r="T195" s="28"/>
      <c r="U195" s="28"/>
      <c r="V195" s="30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1"/>
    </row>
    <row r="196" spans="1:44" x14ac:dyDescent="0.25">
      <c r="A196" s="27"/>
      <c r="B196" s="27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9"/>
      <c r="T196" s="28"/>
      <c r="U196" s="28"/>
      <c r="V196" s="30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1"/>
    </row>
    <row r="197" spans="1:44" x14ac:dyDescent="0.25">
      <c r="A197" s="27"/>
      <c r="B197" s="27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9"/>
      <c r="T197" s="28"/>
      <c r="U197" s="28"/>
      <c r="V197" s="30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1"/>
    </row>
    <row r="198" spans="1:44" x14ac:dyDescent="0.25">
      <c r="A198" s="27"/>
      <c r="B198" s="27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9"/>
      <c r="T198" s="28"/>
      <c r="U198" s="28"/>
      <c r="V198" s="30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1"/>
    </row>
    <row r="199" spans="1:44" x14ac:dyDescent="0.25">
      <c r="A199" s="27"/>
      <c r="B199" s="27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9"/>
      <c r="T199" s="28"/>
      <c r="U199" s="28"/>
      <c r="V199" s="30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1"/>
    </row>
    <row r="200" spans="1:44" x14ac:dyDescent="0.25">
      <c r="A200" s="27"/>
      <c r="B200" s="27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9"/>
      <c r="T200" s="28"/>
      <c r="U200" s="28"/>
      <c r="V200" s="30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1"/>
    </row>
    <row r="201" spans="1:44" x14ac:dyDescent="0.25">
      <c r="A201" s="27"/>
      <c r="B201" s="27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9"/>
      <c r="T201" s="28"/>
      <c r="U201" s="28"/>
      <c r="V201" s="30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1"/>
    </row>
    <row r="202" spans="1:44" x14ac:dyDescent="0.25">
      <c r="A202" s="27"/>
      <c r="B202" s="27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9"/>
      <c r="T202" s="28"/>
      <c r="U202" s="28"/>
      <c r="V202" s="30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1"/>
    </row>
    <row r="203" spans="1:44" x14ac:dyDescent="0.25">
      <c r="A203" s="27"/>
      <c r="B203" s="27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9"/>
      <c r="T203" s="28"/>
      <c r="U203" s="28"/>
      <c r="V203" s="30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1"/>
    </row>
    <row r="204" spans="1:44" x14ac:dyDescent="0.25">
      <c r="A204" s="27"/>
      <c r="B204" s="27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9"/>
      <c r="T204" s="28"/>
      <c r="U204" s="28"/>
      <c r="V204" s="30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1"/>
    </row>
    <row r="205" spans="1:44" x14ac:dyDescent="0.25">
      <c r="A205" s="27"/>
      <c r="B205" s="27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9"/>
      <c r="T205" s="28"/>
      <c r="U205" s="28"/>
      <c r="V205" s="30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1"/>
    </row>
    <row r="206" spans="1:44" x14ac:dyDescent="0.25">
      <c r="A206" s="27"/>
      <c r="B206" s="27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9"/>
      <c r="T206" s="28"/>
      <c r="U206" s="28"/>
      <c r="V206" s="30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1"/>
    </row>
    <row r="207" spans="1:44" x14ac:dyDescent="0.25">
      <c r="A207" s="27"/>
      <c r="B207" s="27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9"/>
      <c r="T207" s="28"/>
      <c r="U207" s="28"/>
      <c r="V207" s="30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1"/>
    </row>
    <row r="208" spans="1:44" x14ac:dyDescent="0.25">
      <c r="A208" s="27"/>
      <c r="B208" s="27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9"/>
      <c r="T208" s="28"/>
      <c r="U208" s="28"/>
      <c r="V208" s="30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1"/>
    </row>
    <row r="209" spans="1:44" x14ac:dyDescent="0.25">
      <c r="A209" s="27"/>
      <c r="B209" s="27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9"/>
      <c r="T209" s="28"/>
      <c r="U209" s="28"/>
      <c r="V209" s="30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1"/>
    </row>
    <row r="210" spans="1:44" x14ac:dyDescent="0.25">
      <c r="A210" s="27"/>
      <c r="B210" s="27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9"/>
      <c r="T210" s="28"/>
      <c r="U210" s="28"/>
      <c r="V210" s="30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1"/>
    </row>
    <row r="211" spans="1:44" x14ac:dyDescent="0.25">
      <c r="A211" s="27"/>
      <c r="B211" s="27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9"/>
      <c r="T211" s="28"/>
      <c r="U211" s="28"/>
      <c r="V211" s="30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1"/>
    </row>
    <row r="212" spans="1:44" x14ac:dyDescent="0.25">
      <c r="A212" s="27"/>
      <c r="B212" s="27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9"/>
      <c r="T212" s="28"/>
      <c r="U212" s="28"/>
      <c r="V212" s="30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1"/>
    </row>
    <row r="213" spans="1:44" x14ac:dyDescent="0.25">
      <c r="A213" s="27"/>
      <c r="B213" s="27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9"/>
      <c r="T213" s="28"/>
      <c r="U213" s="28"/>
      <c r="V213" s="30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1"/>
    </row>
    <row r="214" spans="1:44" x14ac:dyDescent="0.25">
      <c r="A214" s="27"/>
      <c r="B214" s="27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9"/>
      <c r="T214" s="28"/>
      <c r="U214" s="28"/>
      <c r="V214" s="30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1"/>
    </row>
    <row r="215" spans="1:44" x14ac:dyDescent="0.25">
      <c r="A215" s="27"/>
      <c r="B215" s="27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9"/>
      <c r="T215" s="28"/>
      <c r="U215" s="28"/>
      <c r="V215" s="30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1"/>
    </row>
    <row r="216" spans="1:44" x14ac:dyDescent="0.25">
      <c r="A216" s="27"/>
      <c r="B216" s="27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9"/>
      <c r="T216" s="28"/>
      <c r="U216" s="28"/>
      <c r="V216" s="30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1"/>
    </row>
    <row r="217" spans="1:44" x14ac:dyDescent="0.25">
      <c r="A217" s="27"/>
      <c r="B217" s="27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9"/>
      <c r="T217" s="28"/>
      <c r="U217" s="28"/>
      <c r="V217" s="30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1"/>
    </row>
    <row r="218" spans="1:44" x14ac:dyDescent="0.25">
      <c r="A218" s="27"/>
      <c r="B218" s="27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9"/>
      <c r="T218" s="28"/>
      <c r="U218" s="28"/>
      <c r="V218" s="30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1"/>
    </row>
    <row r="219" spans="1:44" x14ac:dyDescent="0.25">
      <c r="A219" s="27"/>
      <c r="B219" s="27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9"/>
      <c r="T219" s="28"/>
      <c r="U219" s="28"/>
      <c r="V219" s="30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1"/>
    </row>
    <row r="220" spans="1:44" x14ac:dyDescent="0.25">
      <c r="A220" s="27"/>
      <c r="B220" s="27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9"/>
      <c r="T220" s="28"/>
      <c r="U220" s="28"/>
      <c r="V220" s="30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1"/>
    </row>
    <row r="221" spans="1:44" x14ac:dyDescent="0.25">
      <c r="A221" s="27"/>
      <c r="B221" s="27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9"/>
      <c r="T221" s="28"/>
      <c r="U221" s="28"/>
      <c r="V221" s="30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1"/>
    </row>
    <row r="222" spans="1:44" x14ac:dyDescent="0.25">
      <c r="A222" s="27"/>
      <c r="B222" s="27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9"/>
      <c r="T222" s="28"/>
      <c r="U222" s="28"/>
      <c r="V222" s="30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1"/>
    </row>
    <row r="223" spans="1:44" x14ac:dyDescent="0.25">
      <c r="A223" s="27"/>
      <c r="B223" s="27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9"/>
      <c r="T223" s="28"/>
      <c r="U223" s="28"/>
      <c r="V223" s="30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1"/>
    </row>
    <row r="224" spans="1:44" x14ac:dyDescent="0.25">
      <c r="A224" s="27"/>
      <c r="B224" s="27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9"/>
      <c r="T224" s="28"/>
      <c r="U224" s="28"/>
      <c r="V224" s="30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1"/>
    </row>
    <row r="225" spans="1:44" x14ac:dyDescent="0.25">
      <c r="A225" s="27"/>
      <c r="B225" s="27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9"/>
      <c r="T225" s="28"/>
      <c r="U225" s="28"/>
      <c r="V225" s="30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1"/>
    </row>
    <row r="226" spans="1:44" x14ac:dyDescent="0.25">
      <c r="A226" s="27"/>
      <c r="B226" s="27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9"/>
      <c r="T226" s="28"/>
      <c r="U226" s="28"/>
      <c r="V226" s="30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1"/>
    </row>
    <row r="227" spans="1:44" x14ac:dyDescent="0.25">
      <c r="A227" s="27"/>
      <c r="B227" s="27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9"/>
      <c r="T227" s="28"/>
      <c r="U227" s="28"/>
      <c r="V227" s="30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1"/>
    </row>
    <row r="228" spans="1:44" x14ac:dyDescent="0.25">
      <c r="A228" s="27"/>
      <c r="B228" s="27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9"/>
      <c r="T228" s="28"/>
      <c r="U228" s="28"/>
      <c r="V228" s="30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1"/>
    </row>
    <row r="229" spans="1:44" x14ac:dyDescent="0.25">
      <c r="A229" s="27"/>
      <c r="B229" s="27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9"/>
      <c r="T229" s="28"/>
      <c r="U229" s="28"/>
      <c r="V229" s="30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1"/>
    </row>
    <row r="230" spans="1:44" x14ac:dyDescent="0.25">
      <c r="A230" s="27"/>
      <c r="B230" s="27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9"/>
      <c r="T230" s="28"/>
      <c r="U230" s="28"/>
      <c r="V230" s="30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1"/>
    </row>
    <row r="231" spans="1:44" x14ac:dyDescent="0.25">
      <c r="A231" s="27"/>
      <c r="B231" s="27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9"/>
      <c r="T231" s="28"/>
      <c r="U231" s="28"/>
      <c r="V231" s="30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1"/>
    </row>
    <row r="232" spans="1:44" x14ac:dyDescent="0.25">
      <c r="A232" s="27"/>
      <c r="B232" s="27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9"/>
      <c r="T232" s="28"/>
      <c r="U232" s="28"/>
      <c r="V232" s="30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1"/>
    </row>
    <row r="233" spans="1:44" x14ac:dyDescent="0.25">
      <c r="A233" s="27"/>
      <c r="B233" s="27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9"/>
      <c r="T233" s="28"/>
      <c r="U233" s="28"/>
      <c r="V233" s="30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1"/>
    </row>
    <row r="234" spans="1:44" x14ac:dyDescent="0.25">
      <c r="A234" s="27"/>
      <c r="B234" s="27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9"/>
      <c r="T234" s="28"/>
      <c r="U234" s="28"/>
      <c r="V234" s="30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1"/>
    </row>
    <row r="235" spans="1:44" x14ac:dyDescent="0.25">
      <c r="A235" s="27"/>
      <c r="B235" s="27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9"/>
      <c r="T235" s="28"/>
      <c r="U235" s="28"/>
      <c r="V235" s="30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1"/>
    </row>
    <row r="236" spans="1:44" x14ac:dyDescent="0.25">
      <c r="A236" s="27"/>
      <c r="B236" s="27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9"/>
      <c r="T236" s="28"/>
      <c r="U236" s="28"/>
      <c r="V236" s="30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1"/>
    </row>
    <row r="237" spans="1:44" x14ac:dyDescent="0.25">
      <c r="A237" s="27"/>
      <c r="B237" s="27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9"/>
      <c r="T237" s="28"/>
      <c r="U237" s="28"/>
      <c r="V237" s="30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1"/>
    </row>
    <row r="238" spans="1:44" x14ac:dyDescent="0.25">
      <c r="A238" s="27"/>
      <c r="B238" s="27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9"/>
      <c r="T238" s="28"/>
      <c r="U238" s="28"/>
      <c r="V238" s="30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1"/>
    </row>
    <row r="239" spans="1:44" x14ac:dyDescent="0.25">
      <c r="A239" s="27"/>
      <c r="B239" s="27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9"/>
      <c r="T239" s="28"/>
      <c r="U239" s="28"/>
      <c r="V239" s="30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1"/>
    </row>
    <row r="240" spans="1:44" x14ac:dyDescent="0.25">
      <c r="A240" s="27"/>
      <c r="B240" s="27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9"/>
      <c r="T240" s="28"/>
      <c r="U240" s="28"/>
      <c r="V240" s="30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1"/>
    </row>
    <row r="241" spans="1:44" x14ac:dyDescent="0.25">
      <c r="A241" s="27"/>
      <c r="B241" s="27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9"/>
      <c r="T241" s="28"/>
      <c r="U241" s="28"/>
      <c r="V241" s="30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1"/>
    </row>
    <row r="242" spans="1:44" x14ac:dyDescent="0.25">
      <c r="A242" s="27"/>
      <c r="B242" s="27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9"/>
      <c r="T242" s="28"/>
      <c r="U242" s="28"/>
      <c r="V242" s="30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1"/>
    </row>
    <row r="243" spans="1:44" x14ac:dyDescent="0.25">
      <c r="A243" s="27"/>
      <c r="B243" s="27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9"/>
      <c r="T243" s="28"/>
      <c r="U243" s="28"/>
      <c r="V243" s="30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1"/>
    </row>
    <row r="244" spans="1:44" x14ac:dyDescent="0.25">
      <c r="A244" s="27"/>
      <c r="B244" s="27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9"/>
      <c r="T244" s="28"/>
      <c r="U244" s="28"/>
      <c r="V244" s="30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1"/>
    </row>
    <row r="245" spans="1:44" x14ac:dyDescent="0.25">
      <c r="A245" s="27"/>
      <c r="B245" s="27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9"/>
      <c r="T245" s="28"/>
      <c r="U245" s="28"/>
      <c r="V245" s="30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1"/>
    </row>
    <row r="246" spans="1:44" x14ac:dyDescent="0.25">
      <c r="A246" s="27"/>
      <c r="B246" s="27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9"/>
      <c r="T246" s="28"/>
      <c r="U246" s="28"/>
      <c r="V246" s="30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1"/>
    </row>
    <row r="247" spans="1:44" x14ac:dyDescent="0.25">
      <c r="A247" s="27"/>
      <c r="B247" s="27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9"/>
      <c r="T247" s="28"/>
      <c r="U247" s="28"/>
      <c r="V247" s="30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1"/>
    </row>
    <row r="248" spans="1:44" x14ac:dyDescent="0.25">
      <c r="A248" s="27"/>
      <c r="B248" s="27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9"/>
      <c r="T248" s="28"/>
      <c r="U248" s="28"/>
      <c r="V248" s="30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1"/>
    </row>
    <row r="249" spans="1:44" x14ac:dyDescent="0.25">
      <c r="A249" s="27"/>
      <c r="B249" s="27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9"/>
      <c r="T249" s="28"/>
      <c r="U249" s="28"/>
      <c r="V249" s="30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1"/>
    </row>
    <row r="250" spans="1:44" x14ac:dyDescent="0.25">
      <c r="A250" s="27"/>
      <c r="B250" s="27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9"/>
      <c r="T250" s="28"/>
      <c r="U250" s="28"/>
      <c r="V250" s="30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1"/>
    </row>
    <row r="251" spans="1:44" x14ac:dyDescent="0.25">
      <c r="A251" s="27"/>
      <c r="B251" s="27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9"/>
      <c r="T251" s="28"/>
      <c r="U251" s="28"/>
      <c r="V251" s="30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1"/>
    </row>
    <row r="252" spans="1:44" x14ac:dyDescent="0.25">
      <c r="A252" s="27"/>
      <c r="B252" s="27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9"/>
      <c r="T252" s="28"/>
      <c r="U252" s="28"/>
      <c r="V252" s="30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1"/>
    </row>
    <row r="253" spans="1:44" x14ac:dyDescent="0.25">
      <c r="A253" s="27"/>
      <c r="B253" s="27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9"/>
      <c r="T253" s="28"/>
      <c r="U253" s="28"/>
      <c r="V253" s="30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1"/>
    </row>
    <row r="254" spans="1:44" x14ac:dyDescent="0.25">
      <c r="A254" s="27"/>
      <c r="B254" s="27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9"/>
      <c r="T254" s="28"/>
      <c r="U254" s="28"/>
      <c r="V254" s="30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1"/>
    </row>
    <row r="255" spans="1:44" x14ac:dyDescent="0.25">
      <c r="A255" s="27"/>
      <c r="B255" s="27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9"/>
      <c r="T255" s="28"/>
      <c r="U255" s="28"/>
      <c r="V255" s="30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1"/>
    </row>
    <row r="256" spans="1:44" x14ac:dyDescent="0.25">
      <c r="A256" s="27"/>
      <c r="B256" s="27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9"/>
      <c r="T256" s="28"/>
      <c r="U256" s="28"/>
      <c r="V256" s="30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1"/>
    </row>
    <row r="257" spans="1:44" x14ac:dyDescent="0.25">
      <c r="A257" s="27"/>
      <c r="B257" s="27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9"/>
      <c r="T257" s="28"/>
      <c r="U257" s="28"/>
      <c r="V257" s="30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1"/>
    </row>
    <row r="258" spans="1:44" x14ac:dyDescent="0.25">
      <c r="A258" s="27"/>
      <c r="B258" s="27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9"/>
      <c r="T258" s="28"/>
      <c r="U258" s="28"/>
      <c r="V258" s="30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1"/>
    </row>
    <row r="259" spans="1:44" x14ac:dyDescent="0.25">
      <c r="A259" s="27"/>
      <c r="B259" s="27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9"/>
      <c r="T259" s="28"/>
      <c r="U259" s="28"/>
      <c r="V259" s="30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1"/>
    </row>
    <row r="260" spans="1:44" x14ac:dyDescent="0.25">
      <c r="A260" s="27"/>
      <c r="B260" s="27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9"/>
      <c r="T260" s="28"/>
      <c r="U260" s="28"/>
      <c r="V260" s="30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1"/>
    </row>
    <row r="261" spans="1:44" x14ac:dyDescent="0.25">
      <c r="A261" s="27"/>
      <c r="B261" s="27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9"/>
      <c r="T261" s="28"/>
      <c r="U261" s="28"/>
      <c r="V261" s="30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1"/>
    </row>
    <row r="262" spans="1:44" x14ac:dyDescent="0.25">
      <c r="A262" s="27"/>
      <c r="B262" s="27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9"/>
      <c r="T262" s="28"/>
      <c r="U262" s="28"/>
      <c r="V262" s="30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1"/>
    </row>
    <row r="263" spans="1:44" x14ac:dyDescent="0.25">
      <c r="A263" s="27"/>
      <c r="B263" s="27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9"/>
      <c r="T263" s="28"/>
      <c r="U263" s="28"/>
      <c r="V263" s="30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1"/>
    </row>
    <row r="264" spans="1:44" x14ac:dyDescent="0.25">
      <c r="A264" s="27"/>
      <c r="B264" s="27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9"/>
      <c r="T264" s="28"/>
      <c r="U264" s="28"/>
      <c r="V264" s="30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1"/>
    </row>
    <row r="265" spans="1:44" x14ac:dyDescent="0.25">
      <c r="A265" s="27"/>
      <c r="B265" s="27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9"/>
      <c r="T265" s="28"/>
      <c r="U265" s="28"/>
      <c r="V265" s="30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1"/>
    </row>
    <row r="266" spans="1:44" x14ac:dyDescent="0.25">
      <c r="A266" s="27"/>
      <c r="B266" s="27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9"/>
      <c r="T266" s="28"/>
      <c r="U266" s="28"/>
      <c r="V266" s="30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1"/>
    </row>
    <row r="267" spans="1:44" x14ac:dyDescent="0.25">
      <c r="A267" s="27"/>
      <c r="B267" s="27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9"/>
      <c r="T267" s="28"/>
      <c r="U267" s="28"/>
      <c r="V267" s="30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1"/>
    </row>
    <row r="268" spans="1:44" x14ac:dyDescent="0.25">
      <c r="A268" s="27"/>
      <c r="B268" s="27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9"/>
      <c r="T268" s="28"/>
      <c r="U268" s="28"/>
      <c r="V268" s="30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1"/>
    </row>
    <row r="269" spans="1:44" x14ac:dyDescent="0.25">
      <c r="A269" s="27"/>
      <c r="B269" s="27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9"/>
      <c r="T269" s="28"/>
      <c r="U269" s="28"/>
      <c r="V269" s="30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1"/>
    </row>
    <row r="270" spans="1:44" x14ac:dyDescent="0.25">
      <c r="A270" s="27"/>
      <c r="B270" s="27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9"/>
      <c r="T270" s="28"/>
      <c r="U270" s="28"/>
      <c r="V270" s="30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1"/>
    </row>
    <row r="271" spans="1:44" x14ac:dyDescent="0.25">
      <c r="A271" s="27"/>
      <c r="B271" s="27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9"/>
      <c r="T271" s="28"/>
      <c r="U271" s="28"/>
      <c r="V271" s="30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1"/>
    </row>
    <row r="272" spans="1:44" x14ac:dyDescent="0.25">
      <c r="A272" s="27"/>
      <c r="B272" s="27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9"/>
      <c r="T272" s="28"/>
      <c r="U272" s="28"/>
      <c r="V272" s="30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1"/>
    </row>
    <row r="273" spans="1:44" x14ac:dyDescent="0.25">
      <c r="A273" s="27"/>
      <c r="B273" s="27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9"/>
      <c r="T273" s="28"/>
      <c r="U273" s="28"/>
      <c r="V273" s="30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1"/>
    </row>
    <row r="274" spans="1:44" x14ac:dyDescent="0.25">
      <c r="A274" s="27"/>
      <c r="B274" s="27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9"/>
      <c r="T274" s="28"/>
      <c r="U274" s="28"/>
      <c r="V274" s="30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1"/>
    </row>
    <row r="275" spans="1:44" x14ac:dyDescent="0.25">
      <c r="A275" s="27"/>
      <c r="B275" s="27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9"/>
      <c r="T275" s="28"/>
      <c r="U275" s="28"/>
      <c r="V275" s="30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1"/>
    </row>
    <row r="276" spans="1:44" x14ac:dyDescent="0.25">
      <c r="A276" s="27"/>
      <c r="B276" s="27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9"/>
      <c r="T276" s="28"/>
      <c r="U276" s="28"/>
      <c r="V276" s="30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1"/>
    </row>
    <row r="277" spans="1:44" x14ac:dyDescent="0.25">
      <c r="A277" s="27"/>
      <c r="B277" s="27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9"/>
      <c r="T277" s="28"/>
      <c r="U277" s="28"/>
      <c r="V277" s="30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1"/>
    </row>
    <row r="278" spans="1:44" x14ac:dyDescent="0.25">
      <c r="A278" s="27"/>
      <c r="B278" s="27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9"/>
      <c r="T278" s="28"/>
      <c r="U278" s="28"/>
      <c r="V278" s="30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28"/>
      <c r="AK278" s="28"/>
      <c r="AL278" s="28"/>
      <c r="AM278" s="28"/>
      <c r="AN278" s="28"/>
      <c r="AO278" s="28"/>
      <c r="AP278" s="28"/>
      <c r="AQ278" s="28"/>
      <c r="AR278" s="1"/>
    </row>
    <row r="279" spans="1:44" x14ac:dyDescent="0.25">
      <c r="A279" s="27"/>
      <c r="B279" s="27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9"/>
      <c r="T279" s="28"/>
      <c r="U279" s="28"/>
      <c r="V279" s="30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1"/>
    </row>
    <row r="280" spans="1:44" x14ac:dyDescent="0.25">
      <c r="A280" s="27"/>
      <c r="B280" s="27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9"/>
      <c r="T280" s="28"/>
      <c r="U280" s="28"/>
      <c r="V280" s="30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1"/>
    </row>
    <row r="281" spans="1:44" x14ac:dyDescent="0.25">
      <c r="A281" s="27"/>
      <c r="B281" s="27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9"/>
      <c r="T281" s="28"/>
      <c r="U281" s="28"/>
      <c r="V281" s="30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  <c r="AJ281" s="28"/>
      <c r="AK281" s="28"/>
      <c r="AL281" s="28"/>
      <c r="AM281" s="28"/>
      <c r="AN281" s="28"/>
      <c r="AO281" s="28"/>
      <c r="AP281" s="28"/>
      <c r="AQ281" s="28"/>
      <c r="AR281" s="1"/>
    </row>
    <row r="282" spans="1:44" x14ac:dyDescent="0.25">
      <c r="A282" s="27"/>
      <c r="B282" s="27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9"/>
      <c r="T282" s="28"/>
      <c r="U282" s="28"/>
      <c r="V282" s="30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1"/>
    </row>
    <row r="283" spans="1:44" x14ac:dyDescent="0.25">
      <c r="A283" s="27"/>
      <c r="B283" s="27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9"/>
      <c r="T283" s="28"/>
      <c r="U283" s="28"/>
      <c r="V283" s="30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1"/>
    </row>
    <row r="284" spans="1:44" x14ac:dyDescent="0.25">
      <c r="A284" s="27"/>
      <c r="B284" s="27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9"/>
      <c r="T284" s="28"/>
      <c r="U284" s="28"/>
      <c r="V284" s="30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1"/>
    </row>
    <row r="285" spans="1:44" x14ac:dyDescent="0.25">
      <c r="A285" s="27"/>
      <c r="B285" s="27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9"/>
      <c r="T285" s="28"/>
      <c r="U285" s="28"/>
      <c r="V285" s="30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1"/>
    </row>
    <row r="286" spans="1:44" x14ac:dyDescent="0.25">
      <c r="A286" s="27"/>
      <c r="B286" s="27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9"/>
      <c r="T286" s="28"/>
      <c r="U286" s="28"/>
      <c r="V286" s="30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1"/>
    </row>
    <row r="287" spans="1:44" x14ac:dyDescent="0.25">
      <c r="A287" s="27"/>
      <c r="B287" s="27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9"/>
      <c r="T287" s="28"/>
      <c r="U287" s="28"/>
      <c r="V287" s="30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1"/>
    </row>
    <row r="288" spans="1:44" x14ac:dyDescent="0.25">
      <c r="A288" s="27"/>
      <c r="B288" s="27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9"/>
      <c r="T288" s="28"/>
      <c r="U288" s="28"/>
      <c r="V288" s="30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1"/>
    </row>
    <row r="289" spans="1:44" x14ac:dyDescent="0.25">
      <c r="A289" s="27"/>
      <c r="B289" s="27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9"/>
      <c r="T289" s="28"/>
      <c r="U289" s="28"/>
      <c r="V289" s="30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  <c r="AJ289" s="28"/>
      <c r="AK289" s="28"/>
      <c r="AL289" s="28"/>
      <c r="AM289" s="28"/>
      <c r="AN289" s="28"/>
      <c r="AO289" s="28"/>
      <c r="AP289" s="28"/>
      <c r="AQ289" s="28"/>
      <c r="AR289" s="1"/>
    </row>
    <row r="290" spans="1:44" x14ac:dyDescent="0.25">
      <c r="A290" s="27"/>
      <c r="B290" s="27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9"/>
      <c r="T290" s="28"/>
      <c r="U290" s="28"/>
      <c r="V290" s="30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  <c r="AJ290" s="28"/>
      <c r="AK290" s="28"/>
      <c r="AL290" s="28"/>
      <c r="AM290" s="28"/>
      <c r="AN290" s="28"/>
      <c r="AO290" s="28"/>
      <c r="AP290" s="28"/>
      <c r="AQ290" s="28"/>
      <c r="AR290" s="1"/>
    </row>
    <row r="291" spans="1:44" x14ac:dyDescent="0.25">
      <c r="A291" s="27"/>
      <c r="B291" s="27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9"/>
      <c r="T291" s="28"/>
      <c r="U291" s="28"/>
      <c r="V291" s="30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  <c r="AJ291" s="28"/>
      <c r="AK291" s="28"/>
      <c r="AL291" s="28"/>
      <c r="AM291" s="28"/>
      <c r="AN291" s="28"/>
      <c r="AO291" s="28"/>
      <c r="AP291" s="28"/>
      <c r="AQ291" s="28"/>
      <c r="AR291" s="1"/>
    </row>
    <row r="292" spans="1:44" x14ac:dyDescent="0.25">
      <c r="A292" s="27"/>
      <c r="B292" s="27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9"/>
      <c r="T292" s="28"/>
      <c r="U292" s="28"/>
      <c r="V292" s="30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  <c r="AL292" s="28"/>
      <c r="AM292" s="28"/>
      <c r="AN292" s="28"/>
      <c r="AO292" s="28"/>
      <c r="AP292" s="28"/>
      <c r="AQ292" s="28"/>
      <c r="AR292" s="1"/>
    </row>
    <row r="293" spans="1:44" x14ac:dyDescent="0.25">
      <c r="A293" s="27"/>
      <c r="B293" s="27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9"/>
      <c r="T293" s="28"/>
      <c r="U293" s="28"/>
      <c r="V293" s="30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  <c r="AJ293" s="28"/>
      <c r="AK293" s="28"/>
      <c r="AL293" s="28"/>
      <c r="AM293" s="28"/>
      <c r="AN293" s="28"/>
      <c r="AO293" s="28"/>
      <c r="AP293" s="28"/>
      <c r="AQ293" s="28"/>
      <c r="AR293" s="1"/>
    </row>
    <row r="294" spans="1:44" x14ac:dyDescent="0.25">
      <c r="A294" s="27"/>
      <c r="B294" s="27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9"/>
      <c r="T294" s="28"/>
      <c r="U294" s="28"/>
      <c r="V294" s="30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  <c r="AL294" s="28"/>
      <c r="AM294" s="28"/>
      <c r="AN294" s="28"/>
      <c r="AO294" s="28"/>
      <c r="AP294" s="28"/>
      <c r="AQ294" s="28"/>
      <c r="AR294" s="1"/>
    </row>
    <row r="295" spans="1:44" x14ac:dyDescent="0.25">
      <c r="A295" s="27"/>
      <c r="B295" s="27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9"/>
      <c r="T295" s="28"/>
      <c r="U295" s="28"/>
      <c r="V295" s="30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28"/>
      <c r="AH295" s="28"/>
      <c r="AI295" s="28"/>
      <c r="AJ295" s="28"/>
      <c r="AK295" s="28"/>
      <c r="AL295" s="28"/>
      <c r="AM295" s="28"/>
      <c r="AN295" s="28"/>
      <c r="AO295" s="28"/>
      <c r="AP295" s="28"/>
      <c r="AQ295" s="28"/>
      <c r="AR295" s="1"/>
    </row>
    <row r="296" spans="1:44" x14ac:dyDescent="0.25">
      <c r="A296" s="27"/>
      <c r="B296" s="27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9"/>
      <c r="T296" s="28"/>
      <c r="U296" s="28"/>
      <c r="V296" s="30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  <c r="AL296" s="28"/>
      <c r="AM296" s="28"/>
      <c r="AN296" s="28"/>
      <c r="AO296" s="28"/>
      <c r="AP296" s="28"/>
      <c r="AQ296" s="28"/>
      <c r="AR296" s="1"/>
    </row>
    <row r="297" spans="1:44" x14ac:dyDescent="0.25">
      <c r="A297" s="27"/>
      <c r="B297" s="27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9"/>
      <c r="T297" s="28"/>
      <c r="U297" s="28"/>
      <c r="V297" s="30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  <c r="AJ297" s="28"/>
      <c r="AK297" s="28"/>
      <c r="AL297" s="28"/>
      <c r="AM297" s="28"/>
      <c r="AN297" s="28"/>
      <c r="AO297" s="28"/>
      <c r="AP297" s="28"/>
      <c r="AQ297" s="28"/>
      <c r="AR297" s="1"/>
    </row>
    <row r="298" spans="1:44" x14ac:dyDescent="0.25">
      <c r="A298" s="27"/>
      <c r="B298" s="27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9"/>
      <c r="T298" s="28"/>
      <c r="U298" s="28"/>
      <c r="V298" s="30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  <c r="AL298" s="28"/>
      <c r="AM298" s="28"/>
      <c r="AN298" s="28"/>
      <c r="AO298" s="28"/>
      <c r="AP298" s="28"/>
      <c r="AQ298" s="28"/>
      <c r="AR298" s="1"/>
    </row>
    <row r="299" spans="1:44" x14ac:dyDescent="0.25">
      <c r="A299" s="27"/>
      <c r="B299" s="27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9"/>
      <c r="T299" s="28"/>
      <c r="U299" s="28"/>
      <c r="V299" s="30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28"/>
      <c r="AH299" s="28"/>
      <c r="AI299" s="28"/>
      <c r="AJ299" s="28"/>
      <c r="AK299" s="28"/>
      <c r="AL299" s="28"/>
      <c r="AM299" s="28"/>
      <c r="AN299" s="28"/>
      <c r="AO299" s="28"/>
      <c r="AP299" s="28"/>
      <c r="AQ299" s="28"/>
      <c r="AR299" s="1"/>
    </row>
    <row r="300" spans="1:44" x14ac:dyDescent="0.25">
      <c r="A300" s="27"/>
      <c r="B300" s="27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9"/>
      <c r="T300" s="28"/>
      <c r="U300" s="28"/>
      <c r="V300" s="30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  <c r="AJ300" s="28"/>
      <c r="AK300" s="28"/>
      <c r="AL300" s="28"/>
      <c r="AM300" s="28"/>
      <c r="AN300" s="28"/>
      <c r="AO300" s="28"/>
      <c r="AP300" s="28"/>
      <c r="AQ300" s="28"/>
      <c r="AR300" s="1"/>
    </row>
    <row r="301" spans="1:44" x14ac:dyDescent="0.25">
      <c r="A301" s="27"/>
      <c r="B301" s="27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9"/>
      <c r="T301" s="28"/>
      <c r="U301" s="28"/>
      <c r="V301" s="30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  <c r="AO301" s="28"/>
      <c r="AP301" s="28"/>
      <c r="AQ301" s="28"/>
      <c r="AR301" s="1"/>
    </row>
    <row r="302" spans="1:44" x14ac:dyDescent="0.25">
      <c r="A302" s="27"/>
      <c r="B302" s="27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9"/>
      <c r="T302" s="28"/>
      <c r="U302" s="28"/>
      <c r="V302" s="30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  <c r="AJ302" s="28"/>
      <c r="AK302" s="28"/>
      <c r="AL302" s="28"/>
      <c r="AM302" s="28"/>
      <c r="AN302" s="28"/>
      <c r="AO302" s="28"/>
      <c r="AP302" s="28"/>
      <c r="AQ302" s="28"/>
      <c r="AR302" s="1"/>
    </row>
    <row r="303" spans="1:44" x14ac:dyDescent="0.25">
      <c r="A303" s="27"/>
      <c r="B303" s="27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9"/>
      <c r="T303" s="28"/>
      <c r="U303" s="28"/>
      <c r="V303" s="30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  <c r="AO303" s="28"/>
      <c r="AP303" s="28"/>
      <c r="AQ303" s="28"/>
      <c r="AR303" s="1"/>
    </row>
    <row r="304" spans="1:44" x14ac:dyDescent="0.25">
      <c r="A304" s="27"/>
      <c r="B304" s="27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9"/>
      <c r="T304" s="28"/>
      <c r="U304" s="28"/>
      <c r="V304" s="30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  <c r="AO304" s="28"/>
      <c r="AP304" s="28"/>
      <c r="AQ304" s="28"/>
      <c r="AR304" s="1"/>
    </row>
    <row r="305" spans="1:44" x14ac:dyDescent="0.25">
      <c r="A305" s="27"/>
      <c r="B305" s="27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9"/>
      <c r="T305" s="28"/>
      <c r="U305" s="28"/>
      <c r="V305" s="30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  <c r="AO305" s="28"/>
      <c r="AP305" s="28"/>
      <c r="AQ305" s="28"/>
      <c r="AR305" s="1"/>
    </row>
    <row r="306" spans="1:44" x14ac:dyDescent="0.25">
      <c r="A306" s="27"/>
      <c r="B306" s="27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9"/>
      <c r="T306" s="28"/>
      <c r="U306" s="28"/>
      <c r="V306" s="30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  <c r="AJ306" s="28"/>
      <c r="AK306" s="28"/>
      <c r="AL306" s="28"/>
      <c r="AM306" s="28"/>
      <c r="AN306" s="28"/>
      <c r="AO306" s="28"/>
      <c r="AP306" s="28"/>
      <c r="AQ306" s="28"/>
      <c r="AR306" s="1"/>
    </row>
    <row r="307" spans="1:44" x14ac:dyDescent="0.25">
      <c r="A307" s="27"/>
      <c r="B307" s="27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9"/>
      <c r="T307" s="28"/>
      <c r="U307" s="28"/>
      <c r="V307" s="30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  <c r="AO307" s="28"/>
      <c r="AP307" s="28"/>
      <c r="AQ307" s="28"/>
      <c r="AR307" s="1"/>
    </row>
    <row r="308" spans="1:44" x14ac:dyDescent="0.25">
      <c r="A308" s="27"/>
      <c r="B308" s="27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9"/>
      <c r="T308" s="28"/>
      <c r="U308" s="28"/>
      <c r="V308" s="30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  <c r="AL308" s="28"/>
      <c r="AM308" s="28"/>
      <c r="AN308" s="28"/>
      <c r="AO308" s="28"/>
      <c r="AP308" s="28"/>
      <c r="AQ308" s="28"/>
      <c r="AR308" s="1"/>
    </row>
    <row r="309" spans="1:44" x14ac:dyDescent="0.25">
      <c r="A309" s="27"/>
      <c r="B309" s="27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9"/>
      <c r="T309" s="28"/>
      <c r="U309" s="28"/>
      <c r="V309" s="30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  <c r="AJ309" s="28"/>
      <c r="AK309" s="28"/>
      <c r="AL309" s="28"/>
      <c r="AM309" s="28"/>
      <c r="AN309" s="28"/>
      <c r="AO309" s="28"/>
      <c r="AP309" s="28"/>
      <c r="AQ309" s="28"/>
      <c r="AR309" s="1"/>
    </row>
    <row r="310" spans="1:44" x14ac:dyDescent="0.25">
      <c r="A310" s="27"/>
      <c r="B310" s="27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9"/>
      <c r="T310" s="28"/>
      <c r="U310" s="28"/>
      <c r="V310" s="30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  <c r="AL310" s="28"/>
      <c r="AM310" s="28"/>
      <c r="AN310" s="28"/>
      <c r="AO310" s="28"/>
      <c r="AP310" s="28"/>
      <c r="AQ310" s="28"/>
      <c r="AR310" s="1"/>
    </row>
    <row r="311" spans="1:44" x14ac:dyDescent="0.25">
      <c r="A311" s="27"/>
      <c r="B311" s="27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9"/>
      <c r="T311" s="28"/>
      <c r="U311" s="28"/>
      <c r="V311" s="30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  <c r="AJ311" s="28"/>
      <c r="AK311" s="28"/>
      <c r="AL311" s="28"/>
      <c r="AM311" s="28"/>
      <c r="AN311" s="28"/>
      <c r="AO311" s="28"/>
      <c r="AP311" s="28"/>
      <c r="AQ311" s="28"/>
      <c r="AR311" s="1"/>
    </row>
    <row r="312" spans="1:44" x14ac:dyDescent="0.25">
      <c r="A312" s="27"/>
      <c r="B312" s="27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9"/>
      <c r="T312" s="28"/>
      <c r="U312" s="28"/>
      <c r="V312" s="30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  <c r="AJ312" s="28"/>
      <c r="AK312" s="28"/>
      <c r="AL312" s="28"/>
      <c r="AM312" s="28"/>
      <c r="AN312" s="28"/>
      <c r="AO312" s="28"/>
      <c r="AP312" s="28"/>
      <c r="AQ312" s="28"/>
      <c r="AR312" s="1"/>
    </row>
    <row r="313" spans="1:44" x14ac:dyDescent="0.25">
      <c r="A313" s="27"/>
      <c r="B313" s="27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9"/>
      <c r="T313" s="28"/>
      <c r="U313" s="28"/>
      <c r="V313" s="30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28"/>
      <c r="AH313" s="28"/>
      <c r="AI313" s="28"/>
      <c r="AJ313" s="28"/>
      <c r="AK313" s="28"/>
      <c r="AL313" s="28"/>
      <c r="AM313" s="28"/>
      <c r="AN313" s="28"/>
      <c r="AO313" s="28"/>
      <c r="AP313" s="28"/>
      <c r="AQ313" s="28"/>
      <c r="AR313" s="1"/>
    </row>
    <row r="314" spans="1:44" x14ac:dyDescent="0.25">
      <c r="A314" s="27"/>
      <c r="B314" s="27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9"/>
      <c r="T314" s="28"/>
      <c r="U314" s="28"/>
      <c r="V314" s="30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  <c r="AJ314" s="28"/>
      <c r="AK314" s="28"/>
      <c r="AL314" s="28"/>
      <c r="AM314" s="28"/>
      <c r="AN314" s="28"/>
      <c r="AO314" s="28"/>
      <c r="AP314" s="28"/>
      <c r="AQ314" s="28"/>
      <c r="AR314" s="1"/>
    </row>
    <row r="315" spans="1:44" x14ac:dyDescent="0.25">
      <c r="A315" s="27"/>
      <c r="B315" s="27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9"/>
      <c r="T315" s="28"/>
      <c r="U315" s="28"/>
      <c r="V315" s="30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28"/>
      <c r="AH315" s="28"/>
      <c r="AI315" s="28"/>
      <c r="AJ315" s="28"/>
      <c r="AK315" s="28"/>
      <c r="AL315" s="28"/>
      <c r="AM315" s="28"/>
      <c r="AN315" s="28"/>
      <c r="AO315" s="28"/>
      <c r="AP315" s="28"/>
      <c r="AQ315" s="28"/>
      <c r="AR315" s="1"/>
    </row>
    <row r="316" spans="1:44" x14ac:dyDescent="0.25">
      <c r="A316" s="27"/>
      <c r="B316" s="27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9"/>
      <c r="T316" s="28"/>
      <c r="U316" s="28"/>
      <c r="V316" s="30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28"/>
      <c r="AH316" s="28"/>
      <c r="AI316" s="28"/>
      <c r="AJ316" s="28"/>
      <c r="AK316" s="28"/>
      <c r="AL316" s="28"/>
      <c r="AM316" s="28"/>
      <c r="AN316" s="28"/>
      <c r="AO316" s="28"/>
      <c r="AP316" s="28"/>
      <c r="AQ316" s="28"/>
      <c r="AR316" s="1"/>
    </row>
    <row r="317" spans="1:44" x14ac:dyDescent="0.25">
      <c r="A317" s="27"/>
      <c r="B317" s="27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9"/>
      <c r="T317" s="28"/>
      <c r="U317" s="28"/>
      <c r="V317" s="30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28"/>
      <c r="AH317" s="28"/>
      <c r="AI317" s="28"/>
      <c r="AJ317" s="28"/>
      <c r="AK317" s="28"/>
      <c r="AL317" s="28"/>
      <c r="AM317" s="28"/>
      <c r="AN317" s="28"/>
      <c r="AO317" s="28"/>
      <c r="AP317" s="28"/>
      <c r="AQ317" s="28"/>
      <c r="AR317" s="1"/>
    </row>
    <row r="318" spans="1:44" x14ac:dyDescent="0.25">
      <c r="A318" s="27"/>
      <c r="B318" s="27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9"/>
      <c r="T318" s="28"/>
      <c r="U318" s="28"/>
      <c r="V318" s="30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  <c r="AJ318" s="28"/>
      <c r="AK318" s="28"/>
      <c r="AL318" s="28"/>
      <c r="AM318" s="28"/>
      <c r="AN318" s="28"/>
      <c r="AO318" s="28"/>
      <c r="AP318" s="28"/>
      <c r="AQ318" s="28"/>
      <c r="AR318" s="1"/>
    </row>
    <row r="319" spans="1:44" x14ac:dyDescent="0.25">
      <c r="A319" s="27"/>
      <c r="B319" s="27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9"/>
      <c r="T319" s="28"/>
      <c r="U319" s="28"/>
      <c r="V319" s="30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  <c r="AJ319" s="28"/>
      <c r="AK319" s="28"/>
      <c r="AL319" s="28"/>
      <c r="AM319" s="28"/>
      <c r="AN319" s="28"/>
      <c r="AO319" s="28"/>
      <c r="AP319" s="28"/>
      <c r="AQ319" s="28"/>
      <c r="AR319" s="1"/>
    </row>
    <row r="320" spans="1:44" x14ac:dyDescent="0.25">
      <c r="A320" s="27"/>
      <c r="B320" s="27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9"/>
      <c r="T320" s="28"/>
      <c r="U320" s="28"/>
      <c r="V320" s="30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28"/>
      <c r="AH320" s="28"/>
      <c r="AI320" s="28"/>
      <c r="AJ320" s="28"/>
      <c r="AK320" s="28"/>
      <c r="AL320" s="28"/>
      <c r="AM320" s="28"/>
      <c r="AN320" s="28"/>
      <c r="AO320" s="28"/>
      <c r="AP320" s="28"/>
      <c r="AQ320" s="28"/>
      <c r="AR320" s="1"/>
    </row>
    <row r="321" spans="1:44" x14ac:dyDescent="0.25">
      <c r="A321" s="27"/>
      <c r="B321" s="27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9"/>
      <c r="T321" s="28"/>
      <c r="U321" s="28"/>
      <c r="V321" s="30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  <c r="AJ321" s="28"/>
      <c r="AK321" s="28"/>
      <c r="AL321" s="28"/>
      <c r="AM321" s="28"/>
      <c r="AN321" s="28"/>
      <c r="AO321" s="28"/>
      <c r="AP321" s="28"/>
      <c r="AQ321" s="28"/>
      <c r="AR321" s="1"/>
    </row>
    <row r="322" spans="1:44" x14ac:dyDescent="0.25">
      <c r="A322" s="27"/>
      <c r="B322" s="27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9"/>
      <c r="T322" s="28"/>
      <c r="U322" s="28"/>
      <c r="V322" s="30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  <c r="AJ322" s="28"/>
      <c r="AK322" s="28"/>
      <c r="AL322" s="28"/>
      <c r="AM322" s="28"/>
      <c r="AN322" s="28"/>
      <c r="AO322" s="28"/>
      <c r="AP322" s="28"/>
      <c r="AQ322" s="28"/>
      <c r="AR322" s="1"/>
    </row>
    <row r="323" spans="1:44" x14ac:dyDescent="0.25">
      <c r="A323" s="27"/>
      <c r="B323" s="27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9"/>
      <c r="T323" s="28"/>
      <c r="U323" s="28"/>
      <c r="V323" s="30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  <c r="AL323" s="28"/>
      <c r="AM323" s="28"/>
      <c r="AN323" s="28"/>
      <c r="AO323" s="28"/>
      <c r="AP323" s="28"/>
      <c r="AQ323" s="28"/>
      <c r="AR323" s="1"/>
    </row>
    <row r="324" spans="1:44" x14ac:dyDescent="0.25">
      <c r="A324" s="27"/>
      <c r="B324" s="27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9"/>
      <c r="T324" s="28"/>
      <c r="U324" s="28"/>
      <c r="V324" s="30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  <c r="AJ324" s="28"/>
      <c r="AK324" s="28"/>
      <c r="AL324" s="28"/>
      <c r="AM324" s="28"/>
      <c r="AN324" s="28"/>
      <c r="AO324" s="28"/>
      <c r="AP324" s="28"/>
      <c r="AQ324" s="28"/>
      <c r="AR324" s="1"/>
    </row>
    <row r="325" spans="1:44" x14ac:dyDescent="0.25">
      <c r="A325" s="27"/>
      <c r="B325" s="27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9"/>
      <c r="T325" s="28"/>
      <c r="U325" s="28"/>
      <c r="V325" s="30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  <c r="AJ325" s="28"/>
      <c r="AK325" s="28"/>
      <c r="AL325" s="28"/>
      <c r="AM325" s="28"/>
      <c r="AN325" s="28"/>
      <c r="AO325" s="28"/>
      <c r="AP325" s="28"/>
      <c r="AQ325" s="28"/>
      <c r="AR325" s="1"/>
    </row>
    <row r="326" spans="1:44" x14ac:dyDescent="0.25">
      <c r="A326" s="27"/>
      <c r="B326" s="27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9"/>
      <c r="T326" s="28"/>
      <c r="U326" s="28"/>
      <c r="V326" s="30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28"/>
      <c r="AH326" s="28"/>
      <c r="AI326" s="28"/>
      <c r="AJ326" s="28"/>
      <c r="AK326" s="28"/>
      <c r="AL326" s="28"/>
      <c r="AM326" s="28"/>
      <c r="AN326" s="28"/>
      <c r="AO326" s="28"/>
      <c r="AP326" s="28"/>
      <c r="AQ326" s="28"/>
      <c r="AR326" s="1"/>
    </row>
    <row r="327" spans="1:44" x14ac:dyDescent="0.25">
      <c r="A327" s="27"/>
      <c r="B327" s="27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9"/>
      <c r="T327" s="28"/>
      <c r="U327" s="28"/>
      <c r="V327" s="30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28"/>
      <c r="AH327" s="28"/>
      <c r="AI327" s="28"/>
      <c r="AJ327" s="28"/>
      <c r="AK327" s="28"/>
      <c r="AL327" s="28"/>
      <c r="AM327" s="28"/>
      <c r="AN327" s="28"/>
      <c r="AO327" s="28"/>
      <c r="AP327" s="28"/>
      <c r="AQ327" s="28"/>
      <c r="AR327" s="1"/>
    </row>
    <row r="328" spans="1:44" x14ac:dyDescent="0.25">
      <c r="A328" s="27"/>
      <c r="B328" s="27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9"/>
      <c r="T328" s="28"/>
      <c r="U328" s="28"/>
      <c r="V328" s="30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28"/>
      <c r="AH328" s="28"/>
      <c r="AI328" s="28"/>
      <c r="AJ328" s="28"/>
      <c r="AK328" s="28"/>
      <c r="AL328" s="28"/>
      <c r="AM328" s="28"/>
      <c r="AN328" s="28"/>
      <c r="AO328" s="28"/>
      <c r="AP328" s="28"/>
      <c r="AQ328" s="28"/>
      <c r="AR328" s="1"/>
    </row>
    <row r="329" spans="1:44" x14ac:dyDescent="0.25">
      <c r="A329" s="27"/>
      <c r="B329" s="27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9"/>
      <c r="T329" s="28"/>
      <c r="U329" s="28"/>
      <c r="V329" s="30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  <c r="AL329" s="28"/>
      <c r="AM329" s="28"/>
      <c r="AN329" s="28"/>
      <c r="AO329" s="28"/>
      <c r="AP329" s="28"/>
      <c r="AQ329" s="28"/>
      <c r="AR329" s="1"/>
    </row>
    <row r="330" spans="1:44" x14ac:dyDescent="0.25">
      <c r="A330" s="27"/>
      <c r="B330" s="27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9"/>
      <c r="T330" s="28"/>
      <c r="U330" s="28"/>
      <c r="V330" s="30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28"/>
      <c r="AH330" s="28"/>
      <c r="AI330" s="28"/>
      <c r="AJ330" s="28"/>
      <c r="AK330" s="28"/>
      <c r="AL330" s="28"/>
      <c r="AM330" s="28"/>
      <c r="AN330" s="28"/>
      <c r="AO330" s="28"/>
      <c r="AP330" s="28"/>
      <c r="AQ330" s="28"/>
      <c r="AR330" s="1"/>
    </row>
    <row r="331" spans="1:44" x14ac:dyDescent="0.25">
      <c r="A331" s="27"/>
      <c r="B331" s="27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9"/>
      <c r="T331" s="28"/>
      <c r="U331" s="28"/>
      <c r="V331" s="30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28"/>
      <c r="AH331" s="28"/>
      <c r="AI331" s="28"/>
      <c r="AJ331" s="28"/>
      <c r="AK331" s="28"/>
      <c r="AL331" s="28"/>
      <c r="AM331" s="28"/>
      <c r="AN331" s="28"/>
      <c r="AO331" s="28"/>
      <c r="AP331" s="28"/>
      <c r="AQ331" s="28"/>
      <c r="AR331" s="1"/>
    </row>
    <row r="332" spans="1:44" x14ac:dyDescent="0.25">
      <c r="A332" s="27"/>
      <c r="B332" s="27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9"/>
      <c r="T332" s="28"/>
      <c r="U332" s="28"/>
      <c r="V332" s="30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28"/>
      <c r="AH332" s="28"/>
      <c r="AI332" s="28"/>
      <c r="AJ332" s="28"/>
      <c r="AK332" s="28"/>
      <c r="AL332" s="28"/>
      <c r="AM332" s="28"/>
      <c r="AN332" s="28"/>
      <c r="AO332" s="28"/>
      <c r="AP332" s="28"/>
      <c r="AQ332" s="28"/>
      <c r="AR332" s="1"/>
    </row>
    <row r="333" spans="1:44" x14ac:dyDescent="0.25">
      <c r="A333" s="27"/>
      <c r="B333" s="27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9"/>
      <c r="T333" s="28"/>
      <c r="U333" s="28"/>
      <c r="V333" s="30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  <c r="AJ333" s="28"/>
      <c r="AK333" s="28"/>
      <c r="AL333" s="28"/>
      <c r="AM333" s="28"/>
      <c r="AN333" s="28"/>
      <c r="AO333" s="28"/>
      <c r="AP333" s="28"/>
      <c r="AQ333" s="28"/>
      <c r="AR333" s="1"/>
    </row>
    <row r="334" spans="1:44" x14ac:dyDescent="0.25">
      <c r="A334" s="27"/>
      <c r="B334" s="27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9"/>
      <c r="T334" s="28"/>
      <c r="U334" s="28"/>
      <c r="V334" s="30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8"/>
      <c r="AJ334" s="28"/>
      <c r="AK334" s="28"/>
      <c r="AL334" s="28"/>
      <c r="AM334" s="28"/>
      <c r="AN334" s="28"/>
      <c r="AO334" s="28"/>
      <c r="AP334" s="28"/>
      <c r="AQ334" s="28"/>
      <c r="AR334" s="1"/>
    </row>
    <row r="335" spans="1:44" x14ac:dyDescent="0.25">
      <c r="A335" s="27"/>
      <c r="B335" s="27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9"/>
      <c r="T335" s="28"/>
      <c r="U335" s="28"/>
      <c r="V335" s="30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28"/>
      <c r="AJ335" s="28"/>
      <c r="AK335" s="28"/>
      <c r="AL335" s="28"/>
      <c r="AM335" s="28"/>
      <c r="AN335" s="28"/>
      <c r="AO335" s="28"/>
      <c r="AP335" s="28"/>
      <c r="AQ335" s="28"/>
      <c r="AR335" s="1"/>
    </row>
    <row r="336" spans="1:44" x14ac:dyDescent="0.25">
      <c r="A336" s="27"/>
      <c r="B336" s="27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9"/>
      <c r="T336" s="28"/>
      <c r="U336" s="28"/>
      <c r="V336" s="30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28"/>
      <c r="AH336" s="28"/>
      <c r="AI336" s="28"/>
      <c r="AJ336" s="28"/>
      <c r="AK336" s="28"/>
      <c r="AL336" s="28"/>
      <c r="AM336" s="28"/>
      <c r="AN336" s="28"/>
      <c r="AO336" s="28"/>
      <c r="AP336" s="28"/>
      <c r="AQ336" s="28"/>
      <c r="AR336" s="1"/>
    </row>
    <row r="337" spans="1:44" x14ac:dyDescent="0.25">
      <c r="A337" s="27"/>
      <c r="B337" s="27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9"/>
      <c r="T337" s="28"/>
      <c r="U337" s="28"/>
      <c r="V337" s="30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28"/>
      <c r="AH337" s="28"/>
      <c r="AI337" s="28"/>
      <c r="AJ337" s="28"/>
      <c r="AK337" s="28"/>
      <c r="AL337" s="28"/>
      <c r="AM337" s="28"/>
      <c r="AN337" s="28"/>
      <c r="AO337" s="28"/>
      <c r="AP337" s="28"/>
      <c r="AQ337" s="28"/>
      <c r="AR337" s="1"/>
    </row>
    <row r="338" spans="1:44" x14ac:dyDescent="0.25">
      <c r="A338" s="27"/>
      <c r="B338" s="27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9"/>
      <c r="T338" s="28"/>
      <c r="U338" s="28"/>
      <c r="V338" s="30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28"/>
      <c r="AH338" s="28"/>
      <c r="AI338" s="28"/>
      <c r="AJ338" s="28"/>
      <c r="AK338" s="28"/>
      <c r="AL338" s="28"/>
      <c r="AM338" s="28"/>
      <c r="AN338" s="28"/>
      <c r="AO338" s="28"/>
      <c r="AP338" s="28"/>
      <c r="AQ338" s="28"/>
      <c r="AR338" s="1"/>
    </row>
    <row r="339" spans="1:44" x14ac:dyDescent="0.25">
      <c r="A339" s="27"/>
      <c r="B339" s="27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9"/>
      <c r="T339" s="28"/>
      <c r="U339" s="28"/>
      <c r="V339" s="30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28"/>
      <c r="AH339" s="28"/>
      <c r="AI339" s="28"/>
      <c r="AJ339" s="28"/>
      <c r="AK339" s="28"/>
      <c r="AL339" s="28"/>
      <c r="AM339" s="28"/>
      <c r="AN339" s="28"/>
      <c r="AO339" s="28"/>
      <c r="AP339" s="28"/>
      <c r="AQ339" s="28"/>
      <c r="AR339" s="1"/>
    </row>
    <row r="340" spans="1:44" x14ac:dyDescent="0.25">
      <c r="A340" s="27"/>
      <c r="B340" s="27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9"/>
      <c r="T340" s="28"/>
      <c r="U340" s="28"/>
      <c r="V340" s="30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28"/>
      <c r="AH340" s="28"/>
      <c r="AI340" s="28"/>
      <c r="AJ340" s="28"/>
      <c r="AK340" s="28"/>
      <c r="AL340" s="28"/>
      <c r="AM340" s="28"/>
      <c r="AN340" s="28"/>
      <c r="AO340" s="28"/>
      <c r="AP340" s="28"/>
      <c r="AQ340" s="28"/>
      <c r="AR340" s="1"/>
    </row>
    <row r="341" spans="1:44" x14ac:dyDescent="0.25">
      <c r="A341" s="27"/>
      <c r="B341" s="27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9"/>
      <c r="T341" s="28"/>
      <c r="U341" s="28"/>
      <c r="V341" s="30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28"/>
      <c r="AH341" s="28"/>
      <c r="AI341" s="28"/>
      <c r="AJ341" s="28"/>
      <c r="AK341" s="28"/>
      <c r="AL341" s="28"/>
      <c r="AM341" s="28"/>
      <c r="AN341" s="28"/>
      <c r="AO341" s="28"/>
      <c r="AP341" s="28"/>
      <c r="AQ341" s="28"/>
      <c r="AR341" s="1"/>
    </row>
    <row r="342" spans="1:44" x14ac:dyDescent="0.25">
      <c r="A342" s="27"/>
      <c r="B342" s="27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9"/>
      <c r="T342" s="28"/>
      <c r="U342" s="28"/>
      <c r="V342" s="30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28"/>
      <c r="AH342" s="28"/>
      <c r="AI342" s="28"/>
      <c r="AJ342" s="28"/>
      <c r="AK342" s="28"/>
      <c r="AL342" s="28"/>
      <c r="AM342" s="28"/>
      <c r="AN342" s="28"/>
      <c r="AO342" s="28"/>
      <c r="AP342" s="28"/>
      <c r="AQ342" s="28"/>
      <c r="AR342" s="1"/>
    </row>
    <row r="343" spans="1:44" x14ac:dyDescent="0.25">
      <c r="A343" s="27"/>
      <c r="B343" s="27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9"/>
      <c r="T343" s="28"/>
      <c r="U343" s="28"/>
      <c r="V343" s="30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  <c r="AJ343" s="28"/>
      <c r="AK343" s="28"/>
      <c r="AL343" s="28"/>
      <c r="AM343" s="28"/>
      <c r="AN343" s="28"/>
      <c r="AO343" s="28"/>
      <c r="AP343" s="28"/>
      <c r="AQ343" s="28"/>
      <c r="AR343" s="1"/>
    </row>
    <row r="344" spans="1:44" x14ac:dyDescent="0.25">
      <c r="A344" s="27"/>
      <c r="B344" s="27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9"/>
      <c r="T344" s="28"/>
      <c r="U344" s="28"/>
      <c r="V344" s="30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28"/>
      <c r="AH344" s="28"/>
      <c r="AI344" s="28"/>
      <c r="AJ344" s="28"/>
      <c r="AK344" s="28"/>
      <c r="AL344" s="28"/>
      <c r="AM344" s="28"/>
      <c r="AN344" s="28"/>
      <c r="AO344" s="28"/>
      <c r="AP344" s="28"/>
      <c r="AQ344" s="28"/>
      <c r="AR344" s="1"/>
    </row>
    <row r="345" spans="1:44" x14ac:dyDescent="0.25">
      <c r="A345" s="27"/>
      <c r="B345" s="27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9"/>
      <c r="T345" s="28"/>
      <c r="U345" s="28"/>
      <c r="V345" s="30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28"/>
      <c r="AH345" s="28"/>
      <c r="AI345" s="28"/>
      <c r="AJ345" s="28"/>
      <c r="AK345" s="28"/>
      <c r="AL345" s="28"/>
      <c r="AM345" s="28"/>
      <c r="AN345" s="28"/>
      <c r="AO345" s="28"/>
      <c r="AP345" s="28"/>
      <c r="AQ345" s="28"/>
      <c r="AR345" s="1"/>
    </row>
    <row r="346" spans="1:44" x14ac:dyDescent="0.25">
      <c r="A346" s="27"/>
      <c r="B346" s="27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9"/>
      <c r="T346" s="28"/>
      <c r="U346" s="28"/>
      <c r="V346" s="30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  <c r="AL346" s="28"/>
      <c r="AM346" s="28"/>
      <c r="AN346" s="28"/>
      <c r="AO346" s="28"/>
      <c r="AP346" s="28"/>
      <c r="AQ346" s="28"/>
      <c r="AR346" s="1"/>
    </row>
    <row r="347" spans="1:44" x14ac:dyDescent="0.25">
      <c r="A347" s="27"/>
      <c r="B347" s="27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9"/>
      <c r="T347" s="28"/>
      <c r="U347" s="28"/>
      <c r="V347" s="30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28"/>
      <c r="AH347" s="28"/>
      <c r="AI347" s="28"/>
      <c r="AJ347" s="28"/>
      <c r="AK347" s="28"/>
      <c r="AL347" s="28"/>
      <c r="AM347" s="28"/>
      <c r="AN347" s="28"/>
      <c r="AO347" s="28"/>
      <c r="AP347" s="28"/>
      <c r="AQ347" s="28"/>
      <c r="AR347" s="1"/>
    </row>
    <row r="348" spans="1:44" x14ac:dyDescent="0.25">
      <c r="A348" s="27"/>
      <c r="B348" s="27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9"/>
      <c r="T348" s="28"/>
      <c r="U348" s="28"/>
      <c r="V348" s="30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28"/>
      <c r="AH348" s="28"/>
      <c r="AI348" s="28"/>
      <c r="AJ348" s="28"/>
      <c r="AK348" s="28"/>
      <c r="AL348" s="28"/>
      <c r="AM348" s="28"/>
      <c r="AN348" s="28"/>
      <c r="AO348" s="28"/>
      <c r="AP348" s="28"/>
      <c r="AQ348" s="28"/>
      <c r="AR348" s="1"/>
    </row>
    <row r="349" spans="1:44" x14ac:dyDescent="0.25">
      <c r="A349" s="27"/>
      <c r="B349" s="27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9"/>
      <c r="T349" s="28"/>
      <c r="U349" s="28"/>
      <c r="V349" s="30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28"/>
      <c r="AH349" s="28"/>
      <c r="AI349" s="28"/>
      <c r="AJ349" s="28"/>
      <c r="AK349" s="28"/>
      <c r="AL349" s="28"/>
      <c r="AM349" s="28"/>
      <c r="AN349" s="28"/>
      <c r="AO349" s="28"/>
      <c r="AP349" s="28"/>
      <c r="AQ349" s="28"/>
      <c r="AR349" s="1"/>
    </row>
    <row r="350" spans="1:44" x14ac:dyDescent="0.25">
      <c r="A350" s="27"/>
      <c r="B350" s="27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9"/>
      <c r="T350" s="28"/>
      <c r="U350" s="28"/>
      <c r="V350" s="30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28"/>
      <c r="AH350" s="28"/>
      <c r="AI350" s="28"/>
      <c r="AJ350" s="28"/>
      <c r="AK350" s="28"/>
      <c r="AL350" s="28"/>
      <c r="AM350" s="28"/>
      <c r="AN350" s="28"/>
      <c r="AO350" s="28"/>
      <c r="AP350" s="28"/>
      <c r="AQ350" s="28"/>
      <c r="AR350" s="1"/>
    </row>
    <row r="351" spans="1:44" x14ac:dyDescent="0.25">
      <c r="A351" s="27"/>
      <c r="B351" s="27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9"/>
      <c r="T351" s="28"/>
      <c r="U351" s="28"/>
      <c r="V351" s="30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28"/>
      <c r="AH351" s="28"/>
      <c r="AI351" s="28"/>
      <c r="AJ351" s="28"/>
      <c r="AK351" s="28"/>
      <c r="AL351" s="28"/>
      <c r="AM351" s="28"/>
      <c r="AN351" s="28"/>
      <c r="AO351" s="28"/>
      <c r="AP351" s="28"/>
      <c r="AQ351" s="28"/>
      <c r="AR351" s="1"/>
    </row>
    <row r="352" spans="1:44" x14ac:dyDescent="0.25">
      <c r="A352" s="27"/>
      <c r="B352" s="27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9"/>
      <c r="T352" s="28"/>
      <c r="U352" s="28"/>
      <c r="V352" s="30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  <c r="AL352" s="28"/>
      <c r="AM352" s="28"/>
      <c r="AN352" s="28"/>
      <c r="AO352" s="28"/>
      <c r="AP352" s="28"/>
      <c r="AQ352" s="28"/>
      <c r="AR352" s="1"/>
    </row>
    <row r="353" spans="1:44" x14ac:dyDescent="0.25">
      <c r="A353" s="27"/>
      <c r="B353" s="27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9"/>
      <c r="T353" s="28"/>
      <c r="U353" s="28"/>
      <c r="V353" s="30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  <c r="AL353" s="28"/>
      <c r="AM353" s="28"/>
      <c r="AN353" s="28"/>
      <c r="AO353" s="28"/>
      <c r="AP353" s="28"/>
      <c r="AQ353" s="28"/>
      <c r="AR353" s="1"/>
    </row>
    <row r="354" spans="1:44" x14ac:dyDescent="0.25">
      <c r="A354" s="27"/>
      <c r="B354" s="27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9"/>
      <c r="T354" s="28"/>
      <c r="U354" s="28"/>
      <c r="V354" s="30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  <c r="AJ354" s="28"/>
      <c r="AK354" s="28"/>
      <c r="AL354" s="28"/>
      <c r="AM354" s="28"/>
      <c r="AN354" s="28"/>
      <c r="AO354" s="28"/>
      <c r="AP354" s="28"/>
      <c r="AQ354" s="28"/>
      <c r="AR354" s="1"/>
    </row>
    <row r="355" spans="1:44" x14ac:dyDescent="0.25">
      <c r="A355" s="27"/>
      <c r="B355" s="27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9"/>
      <c r="T355" s="28"/>
      <c r="U355" s="28"/>
      <c r="V355" s="30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28"/>
      <c r="AH355" s="28"/>
      <c r="AI355" s="28"/>
      <c r="AJ355" s="28"/>
      <c r="AK355" s="28"/>
      <c r="AL355" s="28"/>
      <c r="AM355" s="28"/>
      <c r="AN355" s="28"/>
      <c r="AO355" s="28"/>
      <c r="AP355" s="28"/>
      <c r="AQ355" s="28"/>
      <c r="AR355" s="1"/>
    </row>
    <row r="356" spans="1:44" x14ac:dyDescent="0.25">
      <c r="A356" s="27"/>
      <c r="B356" s="27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9"/>
      <c r="T356" s="28"/>
      <c r="U356" s="28"/>
      <c r="V356" s="30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28"/>
      <c r="AH356" s="28"/>
      <c r="AI356" s="28"/>
      <c r="AJ356" s="28"/>
      <c r="AK356" s="28"/>
      <c r="AL356" s="28"/>
      <c r="AM356" s="28"/>
      <c r="AN356" s="28"/>
      <c r="AO356" s="28"/>
      <c r="AP356" s="28"/>
      <c r="AQ356" s="28"/>
      <c r="AR356" s="1"/>
    </row>
    <row r="357" spans="1:44" x14ac:dyDescent="0.25">
      <c r="A357" s="27"/>
      <c r="B357" s="27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9"/>
      <c r="T357" s="28"/>
      <c r="U357" s="28"/>
      <c r="V357" s="30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28"/>
      <c r="AH357" s="28"/>
      <c r="AI357" s="28"/>
      <c r="AJ357" s="28"/>
      <c r="AK357" s="28"/>
      <c r="AL357" s="28"/>
      <c r="AM357" s="28"/>
      <c r="AN357" s="28"/>
      <c r="AO357" s="28"/>
      <c r="AP357" s="28"/>
      <c r="AQ357" s="28"/>
      <c r="AR357" s="1"/>
    </row>
    <row r="358" spans="1:44" x14ac:dyDescent="0.25">
      <c r="A358" s="27"/>
      <c r="B358" s="27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9"/>
      <c r="T358" s="28"/>
      <c r="U358" s="28"/>
      <c r="V358" s="30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28"/>
      <c r="AH358" s="28"/>
      <c r="AI358" s="28"/>
      <c r="AJ358" s="28"/>
      <c r="AK358" s="28"/>
      <c r="AL358" s="28"/>
      <c r="AM358" s="28"/>
      <c r="AN358" s="28"/>
      <c r="AO358" s="28"/>
      <c r="AP358" s="28"/>
      <c r="AQ358" s="28"/>
      <c r="AR358" s="1"/>
    </row>
    <row r="359" spans="1:44" x14ac:dyDescent="0.25">
      <c r="A359" s="27"/>
      <c r="B359" s="27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9"/>
      <c r="T359" s="28"/>
      <c r="U359" s="28"/>
      <c r="V359" s="30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  <c r="AJ359" s="28"/>
      <c r="AK359" s="28"/>
      <c r="AL359" s="28"/>
      <c r="AM359" s="28"/>
      <c r="AN359" s="28"/>
      <c r="AO359" s="28"/>
      <c r="AP359" s="28"/>
      <c r="AQ359" s="28"/>
      <c r="AR359" s="1"/>
    </row>
    <row r="360" spans="1:44" x14ac:dyDescent="0.25">
      <c r="A360" s="27"/>
      <c r="B360" s="27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9"/>
      <c r="T360" s="28"/>
      <c r="U360" s="28"/>
      <c r="V360" s="30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  <c r="AJ360" s="28"/>
      <c r="AK360" s="28"/>
      <c r="AL360" s="28"/>
      <c r="AM360" s="28"/>
      <c r="AN360" s="28"/>
      <c r="AO360" s="28"/>
      <c r="AP360" s="28"/>
      <c r="AQ360" s="28"/>
      <c r="AR360" s="1"/>
    </row>
    <row r="361" spans="1:44" x14ac:dyDescent="0.25">
      <c r="A361" s="27"/>
      <c r="B361" s="27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9"/>
      <c r="T361" s="28"/>
      <c r="U361" s="28"/>
      <c r="V361" s="30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  <c r="AL361" s="28"/>
      <c r="AM361" s="28"/>
      <c r="AN361" s="28"/>
      <c r="AO361" s="28"/>
      <c r="AP361" s="28"/>
      <c r="AQ361" s="28"/>
      <c r="AR361" s="1"/>
    </row>
    <row r="362" spans="1:44" x14ac:dyDescent="0.25">
      <c r="A362" s="27"/>
      <c r="B362" s="27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9"/>
      <c r="T362" s="28"/>
      <c r="U362" s="28"/>
      <c r="V362" s="30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28"/>
      <c r="AH362" s="28"/>
      <c r="AI362" s="28"/>
      <c r="AJ362" s="28"/>
      <c r="AK362" s="28"/>
      <c r="AL362" s="28"/>
      <c r="AM362" s="28"/>
      <c r="AN362" s="28"/>
      <c r="AO362" s="28"/>
      <c r="AP362" s="28"/>
      <c r="AQ362" s="28"/>
      <c r="AR362" s="1"/>
    </row>
    <row r="363" spans="1:44" x14ac:dyDescent="0.25">
      <c r="A363" s="27"/>
      <c r="B363" s="27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9"/>
      <c r="T363" s="28"/>
      <c r="U363" s="28"/>
      <c r="V363" s="30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28"/>
      <c r="AH363" s="28"/>
      <c r="AI363" s="28"/>
      <c r="AJ363" s="28"/>
      <c r="AK363" s="28"/>
      <c r="AL363" s="28"/>
      <c r="AM363" s="28"/>
      <c r="AN363" s="28"/>
      <c r="AO363" s="28"/>
      <c r="AP363" s="28"/>
      <c r="AQ363" s="28"/>
      <c r="AR363" s="1"/>
    </row>
    <row r="364" spans="1:44" x14ac:dyDescent="0.25">
      <c r="A364" s="27"/>
      <c r="B364" s="27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9"/>
      <c r="T364" s="28"/>
      <c r="U364" s="28"/>
      <c r="V364" s="30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28"/>
      <c r="AH364" s="28"/>
      <c r="AI364" s="28"/>
      <c r="AJ364" s="28"/>
      <c r="AK364" s="28"/>
      <c r="AL364" s="28"/>
      <c r="AM364" s="28"/>
      <c r="AN364" s="28"/>
      <c r="AO364" s="28"/>
      <c r="AP364" s="28"/>
      <c r="AQ364" s="28"/>
      <c r="AR364" s="1"/>
    </row>
    <row r="365" spans="1:44" x14ac:dyDescent="0.25">
      <c r="A365" s="27"/>
      <c r="B365" s="27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9"/>
      <c r="T365" s="28"/>
      <c r="U365" s="28"/>
      <c r="V365" s="30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28"/>
      <c r="AH365" s="28"/>
      <c r="AI365" s="28"/>
      <c r="AJ365" s="28"/>
      <c r="AK365" s="28"/>
      <c r="AL365" s="28"/>
      <c r="AM365" s="28"/>
      <c r="AN365" s="28"/>
      <c r="AO365" s="28"/>
      <c r="AP365" s="28"/>
      <c r="AQ365" s="28"/>
      <c r="AR365" s="1"/>
    </row>
    <row r="366" spans="1:44" x14ac:dyDescent="0.25">
      <c r="A366" s="27"/>
      <c r="B366" s="27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9"/>
      <c r="T366" s="28"/>
      <c r="U366" s="28"/>
      <c r="V366" s="30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  <c r="AJ366" s="28"/>
      <c r="AK366" s="28"/>
      <c r="AL366" s="28"/>
      <c r="AM366" s="28"/>
      <c r="AN366" s="28"/>
      <c r="AO366" s="28"/>
      <c r="AP366" s="28"/>
      <c r="AQ366" s="28"/>
      <c r="AR366" s="1"/>
    </row>
    <row r="367" spans="1:44" x14ac:dyDescent="0.25">
      <c r="A367" s="27"/>
      <c r="B367" s="27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9"/>
      <c r="T367" s="28"/>
      <c r="U367" s="28"/>
      <c r="V367" s="30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  <c r="AJ367" s="28"/>
      <c r="AK367" s="28"/>
      <c r="AL367" s="28"/>
      <c r="AM367" s="28"/>
      <c r="AN367" s="28"/>
      <c r="AO367" s="28"/>
      <c r="AP367" s="28"/>
      <c r="AQ367" s="28"/>
      <c r="AR367" s="1"/>
    </row>
    <row r="368" spans="1:44" x14ac:dyDescent="0.25">
      <c r="A368" s="27"/>
      <c r="B368" s="27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9"/>
      <c r="T368" s="28"/>
      <c r="U368" s="28"/>
      <c r="V368" s="30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  <c r="AL368" s="28"/>
      <c r="AM368" s="28"/>
      <c r="AN368" s="28"/>
      <c r="AO368" s="28"/>
      <c r="AP368" s="28"/>
      <c r="AQ368" s="28"/>
      <c r="AR368" s="1"/>
    </row>
    <row r="369" spans="1:44" x14ac:dyDescent="0.25">
      <c r="A369" s="27"/>
      <c r="B369" s="27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9"/>
      <c r="T369" s="28"/>
      <c r="U369" s="28"/>
      <c r="V369" s="30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  <c r="AJ369" s="28"/>
      <c r="AK369" s="28"/>
      <c r="AL369" s="28"/>
      <c r="AM369" s="28"/>
      <c r="AN369" s="28"/>
      <c r="AO369" s="28"/>
      <c r="AP369" s="28"/>
      <c r="AQ369" s="28"/>
      <c r="AR369" s="1"/>
    </row>
    <row r="370" spans="1:44" x14ac:dyDescent="0.25">
      <c r="A370" s="27"/>
      <c r="B370" s="27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9"/>
      <c r="T370" s="28"/>
      <c r="U370" s="28"/>
      <c r="V370" s="30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  <c r="AL370" s="28"/>
      <c r="AM370" s="28"/>
      <c r="AN370" s="28"/>
      <c r="AO370" s="28"/>
      <c r="AP370" s="28"/>
      <c r="AQ370" s="28"/>
      <c r="AR370" s="1"/>
    </row>
    <row r="371" spans="1:44" x14ac:dyDescent="0.25">
      <c r="A371" s="27"/>
      <c r="B371" s="27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9"/>
      <c r="T371" s="28"/>
      <c r="U371" s="28"/>
      <c r="V371" s="30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28"/>
      <c r="AH371" s="28"/>
      <c r="AI371" s="28"/>
      <c r="AJ371" s="28"/>
      <c r="AK371" s="28"/>
      <c r="AL371" s="28"/>
      <c r="AM371" s="28"/>
      <c r="AN371" s="28"/>
      <c r="AO371" s="28"/>
      <c r="AP371" s="28"/>
      <c r="AQ371" s="28"/>
      <c r="AR371" s="1"/>
    </row>
    <row r="372" spans="1:44" x14ac:dyDescent="0.25">
      <c r="A372" s="27"/>
      <c r="B372" s="27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9"/>
      <c r="T372" s="28"/>
      <c r="U372" s="28"/>
      <c r="V372" s="30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28"/>
      <c r="AH372" s="28"/>
      <c r="AI372" s="28"/>
      <c r="AJ372" s="28"/>
      <c r="AK372" s="28"/>
      <c r="AL372" s="28"/>
      <c r="AM372" s="28"/>
      <c r="AN372" s="28"/>
      <c r="AO372" s="28"/>
      <c r="AP372" s="28"/>
      <c r="AQ372" s="28"/>
      <c r="AR372" s="1"/>
    </row>
    <row r="373" spans="1:44" x14ac:dyDescent="0.25">
      <c r="A373" s="27"/>
      <c r="B373" s="27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9"/>
      <c r="T373" s="28"/>
      <c r="U373" s="28"/>
      <c r="V373" s="30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  <c r="AJ373" s="28"/>
      <c r="AK373" s="28"/>
      <c r="AL373" s="28"/>
      <c r="AM373" s="28"/>
      <c r="AN373" s="28"/>
      <c r="AO373" s="28"/>
      <c r="AP373" s="28"/>
      <c r="AQ373" s="28"/>
      <c r="AR373" s="1"/>
    </row>
    <row r="374" spans="1:44" x14ac:dyDescent="0.25">
      <c r="A374" s="27"/>
      <c r="B374" s="27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9"/>
      <c r="T374" s="28"/>
      <c r="U374" s="28"/>
      <c r="V374" s="30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28"/>
      <c r="AH374" s="28"/>
      <c r="AI374" s="28"/>
      <c r="AJ374" s="28"/>
      <c r="AK374" s="28"/>
      <c r="AL374" s="28"/>
      <c r="AM374" s="28"/>
      <c r="AN374" s="28"/>
      <c r="AO374" s="28"/>
      <c r="AP374" s="28"/>
      <c r="AQ374" s="28"/>
      <c r="AR374" s="1"/>
    </row>
    <row r="375" spans="1:44" x14ac:dyDescent="0.25">
      <c r="A375" s="27"/>
      <c r="B375" s="27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9"/>
      <c r="T375" s="28"/>
      <c r="U375" s="28"/>
      <c r="V375" s="30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  <c r="AJ375" s="28"/>
      <c r="AK375" s="28"/>
      <c r="AL375" s="28"/>
      <c r="AM375" s="28"/>
      <c r="AN375" s="28"/>
      <c r="AO375" s="28"/>
      <c r="AP375" s="28"/>
      <c r="AQ375" s="28"/>
      <c r="AR375" s="1"/>
    </row>
    <row r="376" spans="1:44" x14ac:dyDescent="0.25">
      <c r="A376" s="27"/>
      <c r="B376" s="27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9"/>
      <c r="T376" s="28"/>
      <c r="U376" s="28"/>
      <c r="V376" s="30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  <c r="AJ376" s="28"/>
      <c r="AK376" s="28"/>
      <c r="AL376" s="28"/>
      <c r="AM376" s="28"/>
      <c r="AN376" s="28"/>
      <c r="AO376" s="28"/>
      <c r="AP376" s="28"/>
      <c r="AQ376" s="28"/>
      <c r="AR376" s="1"/>
    </row>
    <row r="377" spans="1:44" x14ac:dyDescent="0.25">
      <c r="A377" s="27"/>
      <c r="B377" s="27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9"/>
      <c r="T377" s="28"/>
      <c r="U377" s="28"/>
      <c r="V377" s="30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  <c r="AJ377" s="28"/>
      <c r="AK377" s="28"/>
      <c r="AL377" s="28"/>
      <c r="AM377" s="28"/>
      <c r="AN377" s="28"/>
      <c r="AO377" s="28"/>
      <c r="AP377" s="28"/>
      <c r="AQ377" s="28"/>
      <c r="AR377" s="1"/>
    </row>
    <row r="378" spans="1:44" x14ac:dyDescent="0.25">
      <c r="A378" s="27"/>
      <c r="B378" s="27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9"/>
      <c r="T378" s="28"/>
      <c r="U378" s="28"/>
      <c r="V378" s="30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  <c r="AJ378" s="28"/>
      <c r="AK378" s="28"/>
      <c r="AL378" s="28"/>
      <c r="AM378" s="28"/>
      <c r="AN378" s="28"/>
      <c r="AO378" s="28"/>
      <c r="AP378" s="28"/>
      <c r="AQ378" s="28"/>
      <c r="AR378" s="1"/>
    </row>
    <row r="379" spans="1:44" x14ac:dyDescent="0.25">
      <c r="A379" s="27"/>
      <c r="B379" s="27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9"/>
      <c r="T379" s="28"/>
      <c r="U379" s="28"/>
      <c r="V379" s="30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  <c r="AJ379" s="28"/>
      <c r="AK379" s="28"/>
      <c r="AL379" s="28"/>
      <c r="AM379" s="28"/>
      <c r="AN379" s="28"/>
      <c r="AO379" s="28"/>
      <c r="AP379" s="28"/>
      <c r="AQ379" s="28"/>
      <c r="AR379" s="1"/>
    </row>
    <row r="380" spans="1:44" x14ac:dyDescent="0.25">
      <c r="A380" s="27"/>
      <c r="B380" s="27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9"/>
      <c r="T380" s="28"/>
      <c r="U380" s="28"/>
      <c r="V380" s="30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  <c r="AJ380" s="28"/>
      <c r="AK380" s="28"/>
      <c r="AL380" s="28"/>
      <c r="AM380" s="28"/>
      <c r="AN380" s="28"/>
      <c r="AO380" s="28"/>
      <c r="AP380" s="28"/>
      <c r="AQ380" s="28"/>
      <c r="AR380" s="1"/>
    </row>
    <row r="381" spans="1:44" x14ac:dyDescent="0.25">
      <c r="A381" s="27"/>
      <c r="B381" s="27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9"/>
      <c r="T381" s="28"/>
      <c r="U381" s="28"/>
      <c r="V381" s="30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  <c r="AJ381" s="28"/>
      <c r="AK381" s="28"/>
      <c r="AL381" s="28"/>
      <c r="AM381" s="28"/>
      <c r="AN381" s="28"/>
      <c r="AO381" s="28"/>
      <c r="AP381" s="28"/>
      <c r="AQ381" s="28"/>
      <c r="AR381" s="1"/>
    </row>
    <row r="382" spans="1:44" x14ac:dyDescent="0.25">
      <c r="A382" s="27"/>
      <c r="B382" s="27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9"/>
      <c r="T382" s="28"/>
      <c r="U382" s="28"/>
      <c r="V382" s="30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  <c r="AL382" s="28"/>
      <c r="AM382" s="28"/>
      <c r="AN382" s="28"/>
      <c r="AO382" s="28"/>
      <c r="AP382" s="28"/>
      <c r="AQ382" s="28"/>
      <c r="AR382" s="1"/>
    </row>
    <row r="383" spans="1:44" x14ac:dyDescent="0.25">
      <c r="A383" s="27"/>
      <c r="B383" s="27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9"/>
      <c r="T383" s="28"/>
      <c r="U383" s="28"/>
      <c r="V383" s="30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28"/>
      <c r="AH383" s="28"/>
      <c r="AI383" s="28"/>
      <c r="AJ383" s="28"/>
      <c r="AK383" s="28"/>
      <c r="AL383" s="28"/>
      <c r="AM383" s="28"/>
      <c r="AN383" s="28"/>
      <c r="AO383" s="28"/>
      <c r="AP383" s="28"/>
      <c r="AQ383" s="28"/>
      <c r="AR383" s="1"/>
    </row>
    <row r="384" spans="1:44" x14ac:dyDescent="0.25">
      <c r="A384" s="27"/>
      <c r="B384" s="27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9"/>
      <c r="T384" s="28"/>
      <c r="U384" s="28"/>
      <c r="V384" s="30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28"/>
      <c r="AH384" s="28"/>
      <c r="AI384" s="28"/>
      <c r="AJ384" s="28"/>
      <c r="AK384" s="28"/>
      <c r="AL384" s="28"/>
      <c r="AM384" s="28"/>
      <c r="AN384" s="28"/>
      <c r="AO384" s="28"/>
      <c r="AP384" s="28"/>
      <c r="AQ384" s="28"/>
      <c r="AR384" s="1"/>
    </row>
    <row r="385" spans="1:44" x14ac:dyDescent="0.25">
      <c r="A385" s="27"/>
      <c r="B385" s="27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9"/>
      <c r="T385" s="28"/>
      <c r="U385" s="28"/>
      <c r="V385" s="30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28"/>
      <c r="AH385" s="28"/>
      <c r="AI385" s="28"/>
      <c r="AJ385" s="28"/>
      <c r="AK385" s="28"/>
      <c r="AL385" s="28"/>
      <c r="AM385" s="28"/>
      <c r="AN385" s="28"/>
      <c r="AO385" s="28"/>
      <c r="AP385" s="28"/>
      <c r="AQ385" s="28"/>
      <c r="AR385" s="1"/>
    </row>
    <row r="386" spans="1:44" x14ac:dyDescent="0.25">
      <c r="A386" s="27"/>
      <c r="B386" s="27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9"/>
      <c r="T386" s="28"/>
      <c r="U386" s="28"/>
      <c r="V386" s="30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28"/>
      <c r="AH386" s="28"/>
      <c r="AI386" s="28"/>
      <c r="AJ386" s="28"/>
      <c r="AK386" s="28"/>
      <c r="AL386" s="28"/>
      <c r="AM386" s="28"/>
      <c r="AN386" s="28"/>
      <c r="AO386" s="28"/>
      <c r="AP386" s="28"/>
      <c r="AQ386" s="28"/>
      <c r="AR386" s="1"/>
    </row>
    <row r="387" spans="1:44" x14ac:dyDescent="0.25">
      <c r="A387" s="27"/>
      <c r="B387" s="27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9"/>
      <c r="T387" s="28"/>
      <c r="U387" s="28"/>
      <c r="V387" s="30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28"/>
      <c r="AH387" s="28"/>
      <c r="AI387" s="28"/>
      <c r="AJ387" s="28"/>
      <c r="AK387" s="28"/>
      <c r="AL387" s="28"/>
      <c r="AM387" s="28"/>
      <c r="AN387" s="28"/>
      <c r="AO387" s="28"/>
      <c r="AP387" s="28"/>
      <c r="AQ387" s="28"/>
      <c r="AR387" s="1"/>
    </row>
    <row r="388" spans="1:44" x14ac:dyDescent="0.25">
      <c r="A388" s="27"/>
      <c r="B388" s="27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9"/>
      <c r="T388" s="28"/>
      <c r="U388" s="28"/>
      <c r="V388" s="30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28"/>
      <c r="AH388" s="28"/>
      <c r="AI388" s="28"/>
      <c r="AJ388" s="28"/>
      <c r="AK388" s="28"/>
      <c r="AL388" s="28"/>
      <c r="AM388" s="28"/>
      <c r="AN388" s="28"/>
      <c r="AO388" s="28"/>
      <c r="AP388" s="28"/>
      <c r="AQ388" s="28"/>
      <c r="AR388" s="1"/>
    </row>
    <row r="389" spans="1:44" x14ac:dyDescent="0.25">
      <c r="A389" s="27"/>
      <c r="B389" s="27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9"/>
      <c r="T389" s="28"/>
      <c r="U389" s="28"/>
      <c r="V389" s="30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  <c r="AJ389" s="28"/>
      <c r="AK389" s="28"/>
      <c r="AL389" s="28"/>
      <c r="AM389" s="28"/>
      <c r="AN389" s="28"/>
      <c r="AO389" s="28"/>
      <c r="AP389" s="28"/>
      <c r="AQ389" s="28"/>
      <c r="AR389" s="1"/>
    </row>
    <row r="390" spans="1:44" x14ac:dyDescent="0.25">
      <c r="A390" s="27"/>
      <c r="B390" s="27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9"/>
      <c r="T390" s="28"/>
      <c r="U390" s="28"/>
      <c r="V390" s="30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28"/>
      <c r="AH390" s="28"/>
      <c r="AI390" s="28"/>
      <c r="AJ390" s="28"/>
      <c r="AK390" s="28"/>
      <c r="AL390" s="28"/>
      <c r="AM390" s="28"/>
      <c r="AN390" s="28"/>
      <c r="AO390" s="28"/>
      <c r="AP390" s="28"/>
      <c r="AQ390" s="28"/>
      <c r="AR390" s="1"/>
    </row>
    <row r="391" spans="1:44" x14ac:dyDescent="0.25">
      <c r="A391" s="27"/>
      <c r="B391" s="27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9"/>
      <c r="T391" s="28"/>
      <c r="U391" s="28"/>
      <c r="V391" s="30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28"/>
      <c r="AH391" s="28"/>
      <c r="AI391" s="28"/>
      <c r="AJ391" s="28"/>
      <c r="AK391" s="28"/>
      <c r="AL391" s="28"/>
      <c r="AM391" s="28"/>
      <c r="AN391" s="28"/>
      <c r="AO391" s="28"/>
      <c r="AP391" s="28"/>
      <c r="AQ391" s="28"/>
      <c r="AR391" s="1"/>
    </row>
    <row r="392" spans="1:44" x14ac:dyDescent="0.25">
      <c r="A392" s="27"/>
      <c r="B392" s="27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9"/>
      <c r="T392" s="28"/>
      <c r="U392" s="28"/>
      <c r="V392" s="30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28"/>
      <c r="AH392" s="28"/>
      <c r="AI392" s="28"/>
      <c r="AJ392" s="28"/>
      <c r="AK392" s="28"/>
      <c r="AL392" s="28"/>
      <c r="AM392" s="28"/>
      <c r="AN392" s="28"/>
      <c r="AO392" s="28"/>
      <c r="AP392" s="28"/>
      <c r="AQ392" s="28"/>
      <c r="AR392" s="1"/>
    </row>
    <row r="393" spans="1:44" x14ac:dyDescent="0.25">
      <c r="A393" s="27"/>
      <c r="B393" s="27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9"/>
      <c r="T393" s="28"/>
      <c r="U393" s="28"/>
      <c r="V393" s="30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28"/>
      <c r="AH393" s="28"/>
      <c r="AI393" s="28"/>
      <c r="AJ393" s="28"/>
      <c r="AK393" s="28"/>
      <c r="AL393" s="28"/>
      <c r="AM393" s="28"/>
      <c r="AN393" s="28"/>
      <c r="AO393" s="28"/>
      <c r="AP393" s="28"/>
      <c r="AQ393" s="28"/>
      <c r="AR393" s="1"/>
    </row>
    <row r="394" spans="1:44" x14ac:dyDescent="0.25">
      <c r="A394" s="27"/>
      <c r="B394" s="27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9"/>
      <c r="T394" s="28"/>
      <c r="U394" s="28"/>
      <c r="V394" s="30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28"/>
      <c r="AH394" s="28"/>
      <c r="AI394" s="28"/>
      <c r="AJ394" s="28"/>
      <c r="AK394" s="28"/>
      <c r="AL394" s="28"/>
      <c r="AM394" s="28"/>
      <c r="AN394" s="28"/>
      <c r="AO394" s="28"/>
      <c r="AP394" s="28"/>
      <c r="AQ394" s="28"/>
      <c r="AR394" s="1"/>
    </row>
    <row r="395" spans="1:44" x14ac:dyDescent="0.25">
      <c r="A395" s="27"/>
      <c r="B395" s="27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9"/>
      <c r="T395" s="28"/>
      <c r="U395" s="28"/>
      <c r="V395" s="30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  <c r="AJ395" s="28"/>
      <c r="AK395" s="28"/>
      <c r="AL395" s="28"/>
      <c r="AM395" s="28"/>
      <c r="AN395" s="28"/>
      <c r="AO395" s="28"/>
      <c r="AP395" s="28"/>
      <c r="AQ395" s="28"/>
      <c r="AR395" s="1"/>
    </row>
    <row r="396" spans="1:44" x14ac:dyDescent="0.25">
      <c r="A396" s="27"/>
      <c r="B396" s="27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9"/>
      <c r="T396" s="28"/>
      <c r="U396" s="28"/>
      <c r="V396" s="30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28"/>
      <c r="AH396" s="28"/>
      <c r="AI396" s="28"/>
      <c r="AJ396" s="28"/>
      <c r="AK396" s="28"/>
      <c r="AL396" s="28"/>
      <c r="AM396" s="28"/>
      <c r="AN396" s="28"/>
      <c r="AO396" s="28"/>
      <c r="AP396" s="28"/>
      <c r="AQ396" s="28"/>
      <c r="AR396" s="1"/>
    </row>
    <row r="397" spans="1:44" x14ac:dyDescent="0.25">
      <c r="A397" s="27"/>
      <c r="B397" s="27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9"/>
      <c r="T397" s="28"/>
      <c r="U397" s="28"/>
      <c r="V397" s="30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28"/>
      <c r="AH397" s="28"/>
      <c r="AI397" s="28"/>
      <c r="AJ397" s="28"/>
      <c r="AK397" s="28"/>
      <c r="AL397" s="28"/>
      <c r="AM397" s="28"/>
      <c r="AN397" s="28"/>
      <c r="AO397" s="28"/>
      <c r="AP397" s="28"/>
      <c r="AQ397" s="28"/>
      <c r="AR397" s="1"/>
    </row>
    <row r="398" spans="1:44" x14ac:dyDescent="0.25">
      <c r="A398" s="27"/>
      <c r="B398" s="27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9"/>
      <c r="T398" s="28"/>
      <c r="U398" s="28"/>
      <c r="V398" s="30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28"/>
      <c r="AH398" s="28"/>
      <c r="AI398" s="28"/>
      <c r="AJ398" s="28"/>
      <c r="AK398" s="28"/>
      <c r="AL398" s="28"/>
      <c r="AM398" s="28"/>
      <c r="AN398" s="28"/>
      <c r="AO398" s="28"/>
      <c r="AP398" s="28"/>
      <c r="AQ398" s="28"/>
      <c r="AR398" s="1"/>
    </row>
    <row r="399" spans="1:44" x14ac:dyDescent="0.25">
      <c r="A399" s="27"/>
      <c r="B399" s="27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9"/>
      <c r="T399" s="28"/>
      <c r="U399" s="28"/>
      <c r="V399" s="30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28"/>
      <c r="AH399" s="28"/>
      <c r="AI399" s="28"/>
      <c r="AJ399" s="28"/>
      <c r="AK399" s="28"/>
      <c r="AL399" s="28"/>
      <c r="AM399" s="28"/>
      <c r="AN399" s="28"/>
      <c r="AO399" s="28"/>
      <c r="AP399" s="28"/>
      <c r="AQ399" s="28"/>
      <c r="AR399" s="1"/>
    </row>
    <row r="400" spans="1:44" x14ac:dyDescent="0.25">
      <c r="A400" s="27"/>
      <c r="B400" s="27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9"/>
      <c r="T400" s="28"/>
      <c r="U400" s="28"/>
      <c r="V400" s="30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28"/>
      <c r="AH400" s="28"/>
      <c r="AI400" s="28"/>
      <c r="AJ400" s="28"/>
      <c r="AK400" s="28"/>
      <c r="AL400" s="28"/>
      <c r="AM400" s="28"/>
      <c r="AN400" s="28"/>
      <c r="AO400" s="28"/>
      <c r="AP400" s="28"/>
      <c r="AQ400" s="28"/>
      <c r="AR400" s="1"/>
    </row>
    <row r="401" spans="1:44" x14ac:dyDescent="0.25">
      <c r="A401" s="27"/>
      <c r="B401" s="27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9"/>
      <c r="T401" s="28"/>
      <c r="U401" s="28"/>
      <c r="V401" s="30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28"/>
      <c r="AH401" s="28"/>
      <c r="AI401" s="28"/>
      <c r="AJ401" s="28"/>
      <c r="AK401" s="28"/>
      <c r="AL401" s="28"/>
      <c r="AM401" s="28"/>
      <c r="AN401" s="28"/>
      <c r="AO401" s="28"/>
      <c r="AP401" s="28"/>
      <c r="AQ401" s="28"/>
      <c r="AR401" s="1"/>
    </row>
    <row r="402" spans="1:44" x14ac:dyDescent="0.25">
      <c r="A402" s="27"/>
      <c r="B402" s="27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9"/>
      <c r="T402" s="28"/>
      <c r="U402" s="28"/>
      <c r="V402" s="30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28"/>
      <c r="AH402" s="28"/>
      <c r="AI402" s="28"/>
      <c r="AJ402" s="28"/>
      <c r="AK402" s="28"/>
      <c r="AL402" s="28"/>
      <c r="AM402" s="28"/>
      <c r="AN402" s="28"/>
      <c r="AO402" s="28"/>
      <c r="AP402" s="28"/>
      <c r="AQ402" s="28"/>
      <c r="AR402" s="1"/>
    </row>
    <row r="403" spans="1:44" x14ac:dyDescent="0.25">
      <c r="A403" s="27"/>
      <c r="B403" s="27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9"/>
      <c r="T403" s="28"/>
      <c r="U403" s="28"/>
      <c r="V403" s="30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28"/>
      <c r="AH403" s="28"/>
      <c r="AI403" s="28"/>
      <c r="AJ403" s="28"/>
      <c r="AK403" s="28"/>
      <c r="AL403" s="28"/>
      <c r="AM403" s="28"/>
      <c r="AN403" s="28"/>
      <c r="AO403" s="28"/>
      <c r="AP403" s="28"/>
      <c r="AQ403" s="28"/>
      <c r="AR403" s="1"/>
    </row>
    <row r="404" spans="1:44" x14ac:dyDescent="0.25">
      <c r="A404" s="27"/>
      <c r="B404" s="27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9"/>
      <c r="T404" s="28"/>
      <c r="U404" s="28"/>
      <c r="V404" s="30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28"/>
      <c r="AH404" s="28"/>
      <c r="AI404" s="28"/>
      <c r="AJ404" s="28"/>
      <c r="AK404" s="28"/>
      <c r="AL404" s="28"/>
      <c r="AM404" s="28"/>
      <c r="AN404" s="28"/>
      <c r="AO404" s="28"/>
      <c r="AP404" s="28"/>
      <c r="AQ404" s="28"/>
      <c r="AR404" s="1"/>
    </row>
    <row r="405" spans="1:44" x14ac:dyDescent="0.25">
      <c r="A405" s="27"/>
      <c r="B405" s="27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9"/>
      <c r="T405" s="28"/>
      <c r="U405" s="28"/>
      <c r="V405" s="30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28"/>
      <c r="AH405" s="28"/>
      <c r="AI405" s="28"/>
      <c r="AJ405" s="28"/>
      <c r="AK405" s="28"/>
      <c r="AL405" s="28"/>
      <c r="AM405" s="28"/>
      <c r="AN405" s="28"/>
      <c r="AO405" s="28"/>
      <c r="AP405" s="28"/>
      <c r="AQ405" s="28"/>
      <c r="AR405" s="1"/>
    </row>
    <row r="406" spans="1:44" x14ac:dyDescent="0.25">
      <c r="A406" s="27"/>
      <c r="B406" s="27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9"/>
      <c r="T406" s="28"/>
      <c r="U406" s="28"/>
      <c r="V406" s="30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28"/>
      <c r="AH406" s="28"/>
      <c r="AI406" s="28"/>
      <c r="AJ406" s="28"/>
      <c r="AK406" s="28"/>
      <c r="AL406" s="28"/>
      <c r="AM406" s="28"/>
      <c r="AN406" s="28"/>
      <c r="AO406" s="28"/>
      <c r="AP406" s="28"/>
      <c r="AQ406" s="28"/>
      <c r="AR406" s="1"/>
    </row>
    <row r="407" spans="1:44" x14ac:dyDescent="0.25">
      <c r="A407" s="27"/>
      <c r="B407" s="27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9"/>
      <c r="T407" s="28"/>
      <c r="U407" s="28"/>
      <c r="V407" s="30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28"/>
      <c r="AH407" s="28"/>
      <c r="AI407" s="28"/>
      <c r="AJ407" s="28"/>
      <c r="AK407" s="28"/>
      <c r="AL407" s="28"/>
      <c r="AM407" s="28"/>
      <c r="AN407" s="28"/>
      <c r="AO407" s="28"/>
      <c r="AP407" s="28"/>
      <c r="AQ407" s="28"/>
      <c r="AR407" s="1"/>
    </row>
    <row r="408" spans="1:44" x14ac:dyDescent="0.25">
      <c r="A408" s="27"/>
      <c r="B408" s="27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9"/>
      <c r="T408" s="28"/>
      <c r="U408" s="28"/>
      <c r="V408" s="30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28"/>
      <c r="AH408" s="28"/>
      <c r="AI408" s="28"/>
      <c r="AJ408" s="28"/>
      <c r="AK408" s="28"/>
      <c r="AL408" s="28"/>
      <c r="AM408" s="28"/>
      <c r="AN408" s="28"/>
      <c r="AO408" s="28"/>
      <c r="AP408" s="28"/>
      <c r="AQ408" s="28"/>
      <c r="AR408" s="1"/>
    </row>
    <row r="409" spans="1:44" x14ac:dyDescent="0.25">
      <c r="A409" s="27"/>
      <c r="B409" s="27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9"/>
      <c r="T409" s="28"/>
      <c r="U409" s="28"/>
      <c r="V409" s="30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  <c r="AJ409" s="28"/>
      <c r="AK409" s="28"/>
      <c r="AL409" s="28"/>
      <c r="AM409" s="28"/>
      <c r="AN409" s="28"/>
      <c r="AO409" s="28"/>
      <c r="AP409" s="28"/>
      <c r="AQ409" s="28"/>
      <c r="AR409" s="1"/>
    </row>
    <row r="410" spans="1:44" x14ac:dyDescent="0.25">
      <c r="A410" s="27"/>
      <c r="B410" s="27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9"/>
      <c r="T410" s="28"/>
      <c r="U410" s="28"/>
      <c r="V410" s="30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28"/>
      <c r="AH410" s="28"/>
      <c r="AI410" s="28"/>
      <c r="AJ410" s="28"/>
      <c r="AK410" s="28"/>
      <c r="AL410" s="28"/>
      <c r="AM410" s="28"/>
      <c r="AN410" s="28"/>
      <c r="AO410" s="28"/>
      <c r="AP410" s="28"/>
      <c r="AQ410" s="28"/>
      <c r="AR410" s="1"/>
    </row>
    <row r="411" spans="1:44" x14ac:dyDescent="0.25">
      <c r="A411" s="27"/>
      <c r="B411" s="27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9"/>
      <c r="T411" s="28"/>
      <c r="U411" s="28"/>
      <c r="V411" s="30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28"/>
      <c r="AH411" s="28"/>
      <c r="AI411" s="28"/>
      <c r="AJ411" s="28"/>
      <c r="AK411" s="28"/>
      <c r="AL411" s="28"/>
      <c r="AM411" s="28"/>
      <c r="AN411" s="28"/>
      <c r="AO411" s="28"/>
      <c r="AP411" s="28"/>
      <c r="AQ411" s="28"/>
      <c r="AR411" s="1"/>
    </row>
    <row r="412" spans="1:44" x14ac:dyDescent="0.25">
      <c r="A412" s="27"/>
      <c r="B412" s="27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9"/>
      <c r="T412" s="28"/>
      <c r="U412" s="28"/>
      <c r="V412" s="30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28"/>
      <c r="AH412" s="28"/>
      <c r="AI412" s="28"/>
      <c r="AJ412" s="28"/>
      <c r="AK412" s="28"/>
      <c r="AL412" s="28"/>
      <c r="AM412" s="28"/>
      <c r="AN412" s="28"/>
      <c r="AO412" s="28"/>
      <c r="AP412" s="28"/>
      <c r="AQ412" s="28"/>
      <c r="AR412" s="1"/>
    </row>
    <row r="413" spans="1:44" x14ac:dyDescent="0.25">
      <c r="A413" s="27"/>
      <c r="B413" s="27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9"/>
      <c r="T413" s="28"/>
      <c r="U413" s="28"/>
      <c r="V413" s="30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28"/>
      <c r="AH413" s="28"/>
      <c r="AI413" s="28"/>
      <c r="AJ413" s="28"/>
      <c r="AK413" s="28"/>
      <c r="AL413" s="28"/>
      <c r="AM413" s="28"/>
      <c r="AN413" s="28"/>
      <c r="AO413" s="28"/>
      <c r="AP413" s="28"/>
      <c r="AQ413" s="28"/>
      <c r="AR413" s="1"/>
    </row>
    <row r="414" spans="1:44" x14ac:dyDescent="0.25">
      <c r="A414" s="27"/>
      <c r="B414" s="27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9"/>
      <c r="T414" s="28"/>
      <c r="U414" s="28"/>
      <c r="V414" s="30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28"/>
      <c r="AH414" s="28"/>
      <c r="AI414" s="28"/>
      <c r="AJ414" s="28"/>
      <c r="AK414" s="28"/>
      <c r="AL414" s="28"/>
      <c r="AM414" s="28"/>
      <c r="AN414" s="28"/>
      <c r="AO414" s="28"/>
      <c r="AP414" s="28"/>
      <c r="AQ414" s="28"/>
      <c r="AR414" s="1"/>
    </row>
    <row r="415" spans="1:44" x14ac:dyDescent="0.25">
      <c r="A415" s="27"/>
      <c r="B415" s="27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9"/>
      <c r="T415" s="28"/>
      <c r="U415" s="28"/>
      <c r="V415" s="30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  <c r="AJ415" s="28"/>
      <c r="AK415" s="28"/>
      <c r="AL415" s="28"/>
      <c r="AM415" s="28"/>
      <c r="AN415" s="28"/>
      <c r="AO415" s="28"/>
      <c r="AP415" s="28"/>
      <c r="AQ415" s="28"/>
      <c r="AR415" s="1"/>
    </row>
    <row r="416" spans="1:44" x14ac:dyDescent="0.25">
      <c r="A416" s="27"/>
      <c r="B416" s="27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9"/>
      <c r="T416" s="28"/>
      <c r="U416" s="28"/>
      <c r="V416" s="30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  <c r="AJ416" s="28"/>
      <c r="AK416" s="28"/>
      <c r="AL416" s="28"/>
      <c r="AM416" s="28"/>
      <c r="AN416" s="28"/>
      <c r="AO416" s="28"/>
      <c r="AP416" s="28"/>
      <c r="AQ416" s="28"/>
      <c r="AR416" s="1"/>
    </row>
    <row r="417" spans="1:44" x14ac:dyDescent="0.25">
      <c r="A417" s="27"/>
      <c r="B417" s="27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9"/>
      <c r="T417" s="28"/>
      <c r="U417" s="28"/>
      <c r="V417" s="30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  <c r="AJ417" s="28"/>
      <c r="AK417" s="28"/>
      <c r="AL417" s="28"/>
      <c r="AM417" s="28"/>
      <c r="AN417" s="28"/>
      <c r="AO417" s="28"/>
      <c r="AP417" s="28"/>
      <c r="AQ417" s="28"/>
      <c r="AR417" s="1"/>
    </row>
    <row r="418" spans="1:44" x14ac:dyDescent="0.25">
      <c r="A418" s="27"/>
      <c r="B418" s="27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9"/>
      <c r="T418" s="28"/>
      <c r="U418" s="28"/>
      <c r="V418" s="30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28"/>
      <c r="AH418" s="28"/>
      <c r="AI418" s="28"/>
      <c r="AJ418" s="28"/>
      <c r="AK418" s="28"/>
      <c r="AL418" s="28"/>
      <c r="AM418" s="28"/>
      <c r="AN418" s="28"/>
      <c r="AO418" s="28"/>
      <c r="AP418" s="28"/>
      <c r="AQ418" s="28"/>
      <c r="AR418" s="1"/>
    </row>
    <row r="419" spans="1:44" x14ac:dyDescent="0.25">
      <c r="A419" s="27"/>
      <c r="B419" s="27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9"/>
      <c r="T419" s="28"/>
      <c r="U419" s="28"/>
      <c r="V419" s="30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  <c r="AJ419" s="28"/>
      <c r="AK419" s="28"/>
      <c r="AL419" s="28"/>
      <c r="AM419" s="28"/>
      <c r="AN419" s="28"/>
      <c r="AO419" s="28"/>
      <c r="AP419" s="28"/>
      <c r="AQ419" s="28"/>
      <c r="AR419" s="1"/>
    </row>
    <row r="420" spans="1:44" x14ac:dyDescent="0.25">
      <c r="A420" s="27"/>
      <c r="B420" s="27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9"/>
      <c r="T420" s="28"/>
      <c r="U420" s="28"/>
      <c r="V420" s="30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28"/>
      <c r="AH420" s="28"/>
      <c r="AI420" s="28"/>
      <c r="AJ420" s="28"/>
      <c r="AK420" s="28"/>
      <c r="AL420" s="28"/>
      <c r="AM420" s="28"/>
      <c r="AN420" s="28"/>
      <c r="AO420" s="28"/>
      <c r="AP420" s="28"/>
      <c r="AQ420" s="28"/>
      <c r="AR420" s="1"/>
    </row>
    <row r="421" spans="1:44" x14ac:dyDescent="0.25">
      <c r="A421" s="27"/>
      <c r="B421" s="27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9"/>
      <c r="T421" s="28"/>
      <c r="U421" s="28"/>
      <c r="V421" s="30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28"/>
      <c r="AH421" s="28"/>
      <c r="AI421" s="28"/>
      <c r="AJ421" s="28"/>
      <c r="AK421" s="28"/>
      <c r="AL421" s="28"/>
      <c r="AM421" s="28"/>
      <c r="AN421" s="28"/>
      <c r="AO421" s="28"/>
      <c r="AP421" s="28"/>
      <c r="AQ421" s="28"/>
      <c r="AR421" s="1"/>
    </row>
    <row r="422" spans="1:44" x14ac:dyDescent="0.25">
      <c r="A422" s="27"/>
      <c r="B422" s="27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9"/>
      <c r="T422" s="28"/>
      <c r="U422" s="28"/>
      <c r="V422" s="30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28"/>
      <c r="AH422" s="28"/>
      <c r="AI422" s="28"/>
      <c r="AJ422" s="28"/>
      <c r="AK422" s="28"/>
      <c r="AL422" s="28"/>
      <c r="AM422" s="28"/>
      <c r="AN422" s="28"/>
      <c r="AO422" s="28"/>
      <c r="AP422" s="28"/>
      <c r="AQ422" s="28"/>
      <c r="AR422" s="1"/>
    </row>
    <row r="423" spans="1:44" x14ac:dyDescent="0.25">
      <c r="A423" s="27"/>
      <c r="B423" s="27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9"/>
      <c r="T423" s="28"/>
      <c r="U423" s="28"/>
      <c r="V423" s="30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28"/>
      <c r="AH423" s="28"/>
      <c r="AI423" s="28"/>
      <c r="AJ423" s="28"/>
      <c r="AK423" s="28"/>
      <c r="AL423" s="28"/>
      <c r="AM423" s="28"/>
      <c r="AN423" s="28"/>
      <c r="AO423" s="28"/>
      <c r="AP423" s="28"/>
      <c r="AQ423" s="28"/>
      <c r="AR423" s="1"/>
    </row>
    <row r="424" spans="1:44" x14ac:dyDescent="0.25">
      <c r="A424" s="27"/>
      <c r="B424" s="27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9"/>
      <c r="T424" s="28"/>
      <c r="U424" s="28"/>
      <c r="V424" s="30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  <c r="AJ424" s="28"/>
      <c r="AK424" s="28"/>
      <c r="AL424" s="28"/>
      <c r="AM424" s="28"/>
      <c r="AN424" s="28"/>
      <c r="AO424" s="28"/>
      <c r="AP424" s="28"/>
      <c r="AQ424" s="28"/>
      <c r="AR424" s="1"/>
    </row>
    <row r="425" spans="1:44" x14ac:dyDescent="0.25">
      <c r="A425" s="27"/>
      <c r="B425" s="27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9"/>
      <c r="T425" s="28"/>
      <c r="U425" s="28"/>
      <c r="V425" s="30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28"/>
      <c r="AH425" s="28"/>
      <c r="AI425" s="28"/>
      <c r="AJ425" s="28"/>
      <c r="AK425" s="28"/>
      <c r="AL425" s="28"/>
      <c r="AM425" s="28"/>
      <c r="AN425" s="28"/>
      <c r="AO425" s="28"/>
      <c r="AP425" s="28"/>
      <c r="AQ425" s="28"/>
      <c r="AR425" s="1"/>
    </row>
    <row r="426" spans="1:44" x14ac:dyDescent="0.25">
      <c r="A426" s="27"/>
      <c r="B426" s="27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9"/>
      <c r="T426" s="28"/>
      <c r="U426" s="28"/>
      <c r="V426" s="30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28"/>
      <c r="AH426" s="28"/>
      <c r="AI426" s="28"/>
      <c r="AJ426" s="28"/>
      <c r="AK426" s="28"/>
      <c r="AL426" s="28"/>
      <c r="AM426" s="28"/>
      <c r="AN426" s="28"/>
      <c r="AO426" s="28"/>
      <c r="AP426" s="28"/>
      <c r="AQ426" s="28"/>
      <c r="AR426" s="1"/>
    </row>
    <row r="427" spans="1:44" x14ac:dyDescent="0.25">
      <c r="A427" s="27"/>
      <c r="B427" s="27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9"/>
      <c r="T427" s="28"/>
      <c r="U427" s="28"/>
      <c r="V427" s="30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28"/>
      <c r="AH427" s="28"/>
      <c r="AI427" s="28"/>
      <c r="AJ427" s="28"/>
      <c r="AK427" s="28"/>
      <c r="AL427" s="28"/>
      <c r="AM427" s="28"/>
      <c r="AN427" s="28"/>
      <c r="AO427" s="28"/>
      <c r="AP427" s="28"/>
      <c r="AQ427" s="28"/>
      <c r="AR427" s="1"/>
    </row>
    <row r="428" spans="1:44" x14ac:dyDescent="0.25">
      <c r="A428" s="27"/>
      <c r="B428" s="27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9"/>
      <c r="T428" s="28"/>
      <c r="U428" s="28"/>
      <c r="V428" s="30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28"/>
      <c r="AH428" s="28"/>
      <c r="AI428" s="28"/>
      <c r="AJ428" s="28"/>
      <c r="AK428" s="28"/>
      <c r="AL428" s="28"/>
      <c r="AM428" s="28"/>
      <c r="AN428" s="28"/>
      <c r="AO428" s="28"/>
      <c r="AP428" s="28"/>
      <c r="AQ428" s="28"/>
      <c r="AR428" s="1"/>
    </row>
    <row r="429" spans="1:44" x14ac:dyDescent="0.25">
      <c r="A429" s="27"/>
      <c r="B429" s="27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9"/>
      <c r="T429" s="28"/>
      <c r="U429" s="28"/>
      <c r="V429" s="30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28"/>
      <c r="AH429" s="28"/>
      <c r="AI429" s="28"/>
      <c r="AJ429" s="28"/>
      <c r="AK429" s="28"/>
      <c r="AL429" s="28"/>
      <c r="AM429" s="28"/>
      <c r="AN429" s="28"/>
      <c r="AO429" s="28"/>
      <c r="AP429" s="28"/>
      <c r="AQ429" s="28"/>
      <c r="AR429" s="1"/>
    </row>
    <row r="430" spans="1:44" x14ac:dyDescent="0.25">
      <c r="A430" s="27"/>
      <c r="B430" s="27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9"/>
      <c r="T430" s="28"/>
      <c r="U430" s="28"/>
      <c r="V430" s="30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28"/>
      <c r="AH430" s="28"/>
      <c r="AI430" s="28"/>
      <c r="AJ430" s="28"/>
      <c r="AK430" s="28"/>
      <c r="AL430" s="28"/>
      <c r="AM430" s="28"/>
      <c r="AN430" s="28"/>
      <c r="AO430" s="28"/>
      <c r="AP430" s="28"/>
      <c r="AQ430" s="28"/>
      <c r="AR430" s="1"/>
    </row>
    <row r="431" spans="1:44" x14ac:dyDescent="0.25">
      <c r="A431" s="27"/>
      <c r="B431" s="27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9"/>
      <c r="T431" s="28"/>
      <c r="U431" s="28"/>
      <c r="V431" s="30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28"/>
      <c r="AH431" s="28"/>
      <c r="AI431" s="28"/>
      <c r="AJ431" s="28"/>
      <c r="AK431" s="28"/>
      <c r="AL431" s="28"/>
      <c r="AM431" s="28"/>
      <c r="AN431" s="28"/>
      <c r="AO431" s="28"/>
      <c r="AP431" s="28"/>
      <c r="AQ431" s="28"/>
      <c r="AR431" s="1"/>
    </row>
    <row r="432" spans="1:44" x14ac:dyDescent="0.25">
      <c r="A432" s="27"/>
      <c r="B432" s="27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9"/>
      <c r="T432" s="28"/>
      <c r="U432" s="28"/>
      <c r="V432" s="30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28"/>
      <c r="AH432" s="28"/>
      <c r="AI432" s="28"/>
      <c r="AJ432" s="28"/>
      <c r="AK432" s="28"/>
      <c r="AL432" s="28"/>
      <c r="AM432" s="28"/>
      <c r="AN432" s="28"/>
      <c r="AO432" s="28"/>
      <c r="AP432" s="28"/>
      <c r="AQ432" s="28"/>
      <c r="AR432" s="1"/>
    </row>
    <row r="433" spans="1:44" x14ac:dyDescent="0.25">
      <c r="A433" s="27"/>
      <c r="B433" s="27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9"/>
      <c r="T433" s="28"/>
      <c r="U433" s="28"/>
      <c r="V433" s="30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28"/>
      <c r="AH433" s="28"/>
      <c r="AI433" s="28"/>
      <c r="AJ433" s="28"/>
      <c r="AK433" s="28"/>
      <c r="AL433" s="28"/>
      <c r="AM433" s="28"/>
      <c r="AN433" s="28"/>
      <c r="AO433" s="28"/>
      <c r="AP433" s="28"/>
      <c r="AQ433" s="28"/>
      <c r="AR433" s="1"/>
    </row>
    <row r="434" spans="1:44" x14ac:dyDescent="0.25">
      <c r="A434" s="27"/>
      <c r="B434" s="27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9"/>
      <c r="T434" s="28"/>
      <c r="U434" s="28"/>
      <c r="V434" s="30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  <c r="AJ434" s="28"/>
      <c r="AK434" s="28"/>
      <c r="AL434" s="28"/>
      <c r="AM434" s="28"/>
      <c r="AN434" s="28"/>
      <c r="AO434" s="28"/>
      <c r="AP434" s="28"/>
      <c r="AQ434" s="28"/>
      <c r="AR434" s="1"/>
    </row>
    <row r="435" spans="1:44" x14ac:dyDescent="0.25">
      <c r="A435" s="27"/>
      <c r="B435" s="27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9"/>
      <c r="T435" s="28"/>
      <c r="U435" s="28"/>
      <c r="V435" s="30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28"/>
      <c r="AH435" s="28"/>
      <c r="AI435" s="28"/>
      <c r="AJ435" s="28"/>
      <c r="AK435" s="28"/>
      <c r="AL435" s="28"/>
      <c r="AM435" s="28"/>
      <c r="AN435" s="28"/>
      <c r="AO435" s="28"/>
      <c r="AP435" s="28"/>
      <c r="AQ435" s="28"/>
      <c r="AR435" s="1"/>
    </row>
    <row r="436" spans="1:44" x14ac:dyDescent="0.25">
      <c r="A436" s="27"/>
      <c r="B436" s="27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9"/>
      <c r="T436" s="28"/>
      <c r="U436" s="28"/>
      <c r="V436" s="30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28"/>
      <c r="AH436" s="28"/>
      <c r="AI436" s="28"/>
      <c r="AJ436" s="28"/>
      <c r="AK436" s="28"/>
      <c r="AL436" s="28"/>
      <c r="AM436" s="28"/>
      <c r="AN436" s="28"/>
      <c r="AO436" s="28"/>
      <c r="AP436" s="28"/>
      <c r="AQ436" s="28"/>
      <c r="AR436" s="1"/>
    </row>
    <row r="437" spans="1:44" x14ac:dyDescent="0.25">
      <c r="A437" s="27"/>
      <c r="B437" s="27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9"/>
      <c r="T437" s="28"/>
      <c r="U437" s="28"/>
      <c r="V437" s="30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28"/>
      <c r="AH437" s="28"/>
      <c r="AI437" s="28"/>
      <c r="AJ437" s="28"/>
      <c r="AK437" s="28"/>
      <c r="AL437" s="28"/>
      <c r="AM437" s="28"/>
      <c r="AN437" s="28"/>
      <c r="AO437" s="28"/>
      <c r="AP437" s="28"/>
      <c r="AQ437" s="28"/>
      <c r="AR437" s="1"/>
    </row>
    <row r="438" spans="1:44" x14ac:dyDescent="0.25">
      <c r="A438" s="27"/>
      <c r="B438" s="27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9"/>
      <c r="T438" s="28"/>
      <c r="U438" s="28"/>
      <c r="V438" s="30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28"/>
      <c r="AH438" s="28"/>
      <c r="AI438" s="28"/>
      <c r="AJ438" s="28"/>
      <c r="AK438" s="28"/>
      <c r="AL438" s="28"/>
      <c r="AM438" s="28"/>
      <c r="AN438" s="28"/>
      <c r="AO438" s="28"/>
      <c r="AP438" s="28"/>
      <c r="AQ438" s="28"/>
      <c r="AR438" s="1"/>
    </row>
    <row r="439" spans="1:44" x14ac:dyDescent="0.25">
      <c r="A439" s="27"/>
      <c r="B439" s="27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9"/>
      <c r="T439" s="28"/>
      <c r="U439" s="28"/>
      <c r="V439" s="30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28"/>
      <c r="AH439" s="28"/>
      <c r="AI439" s="28"/>
      <c r="AJ439" s="28"/>
      <c r="AK439" s="28"/>
      <c r="AL439" s="28"/>
      <c r="AM439" s="28"/>
      <c r="AN439" s="28"/>
      <c r="AO439" s="28"/>
      <c r="AP439" s="28"/>
      <c r="AQ439" s="28"/>
      <c r="AR439" s="1"/>
    </row>
    <row r="440" spans="1:44" x14ac:dyDescent="0.25">
      <c r="A440" s="27"/>
      <c r="B440" s="27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9"/>
      <c r="T440" s="28"/>
      <c r="U440" s="28"/>
      <c r="V440" s="30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28"/>
      <c r="AH440" s="28"/>
      <c r="AI440" s="28"/>
      <c r="AJ440" s="28"/>
      <c r="AK440" s="28"/>
      <c r="AL440" s="28"/>
      <c r="AM440" s="28"/>
      <c r="AN440" s="28"/>
      <c r="AO440" s="28"/>
      <c r="AP440" s="28"/>
      <c r="AQ440" s="28"/>
      <c r="AR440" s="1"/>
    </row>
    <row r="441" spans="1:44" x14ac:dyDescent="0.25">
      <c r="A441" s="27"/>
      <c r="B441" s="27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9"/>
      <c r="T441" s="28"/>
      <c r="U441" s="28"/>
      <c r="V441" s="30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28"/>
      <c r="AH441" s="28"/>
      <c r="AI441" s="28"/>
      <c r="AJ441" s="28"/>
      <c r="AK441" s="28"/>
      <c r="AL441" s="28"/>
      <c r="AM441" s="28"/>
      <c r="AN441" s="28"/>
      <c r="AO441" s="28"/>
      <c r="AP441" s="28"/>
      <c r="AQ441" s="28"/>
      <c r="AR441" s="1"/>
    </row>
    <row r="442" spans="1:44" x14ac:dyDescent="0.25">
      <c r="A442" s="27"/>
      <c r="B442" s="27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9"/>
      <c r="T442" s="28"/>
      <c r="U442" s="28"/>
      <c r="V442" s="30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28"/>
      <c r="AH442" s="28"/>
      <c r="AI442" s="28"/>
      <c r="AJ442" s="28"/>
      <c r="AK442" s="28"/>
      <c r="AL442" s="28"/>
      <c r="AM442" s="28"/>
      <c r="AN442" s="28"/>
      <c r="AO442" s="28"/>
      <c r="AP442" s="28"/>
      <c r="AQ442" s="28"/>
      <c r="AR442" s="1"/>
    </row>
    <row r="443" spans="1:44" x14ac:dyDescent="0.25">
      <c r="A443" s="27"/>
      <c r="B443" s="27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9"/>
      <c r="T443" s="28"/>
      <c r="U443" s="28"/>
      <c r="V443" s="30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28"/>
      <c r="AH443" s="28"/>
      <c r="AI443" s="28"/>
      <c r="AJ443" s="28"/>
      <c r="AK443" s="28"/>
      <c r="AL443" s="28"/>
      <c r="AM443" s="28"/>
      <c r="AN443" s="28"/>
      <c r="AO443" s="28"/>
      <c r="AP443" s="28"/>
      <c r="AQ443" s="28"/>
      <c r="AR443" s="1"/>
    </row>
    <row r="444" spans="1:44" x14ac:dyDescent="0.25">
      <c r="A444" s="27"/>
      <c r="B444" s="27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9"/>
      <c r="T444" s="28"/>
      <c r="U444" s="28"/>
      <c r="V444" s="30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  <c r="AJ444" s="28"/>
      <c r="AK444" s="28"/>
      <c r="AL444" s="28"/>
      <c r="AM444" s="28"/>
      <c r="AN444" s="28"/>
      <c r="AO444" s="28"/>
      <c r="AP444" s="28"/>
      <c r="AQ444" s="28"/>
      <c r="AR444" s="1"/>
    </row>
    <row r="445" spans="1:44" x14ac:dyDescent="0.25">
      <c r="A445" s="27"/>
      <c r="B445" s="27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9"/>
      <c r="T445" s="28"/>
      <c r="U445" s="28"/>
      <c r="V445" s="30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28"/>
      <c r="AH445" s="28"/>
      <c r="AI445" s="28"/>
      <c r="AJ445" s="28"/>
      <c r="AK445" s="28"/>
      <c r="AL445" s="28"/>
      <c r="AM445" s="28"/>
      <c r="AN445" s="28"/>
      <c r="AO445" s="28"/>
      <c r="AP445" s="28"/>
      <c r="AQ445" s="28"/>
      <c r="AR445" s="1"/>
    </row>
    <row r="446" spans="1:44" x14ac:dyDescent="0.25">
      <c r="A446" s="27"/>
      <c r="B446" s="27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9"/>
      <c r="T446" s="28"/>
      <c r="U446" s="28"/>
      <c r="V446" s="30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28"/>
      <c r="AH446" s="28"/>
      <c r="AI446" s="28"/>
      <c r="AJ446" s="28"/>
      <c r="AK446" s="28"/>
      <c r="AL446" s="28"/>
      <c r="AM446" s="28"/>
      <c r="AN446" s="28"/>
      <c r="AO446" s="28"/>
      <c r="AP446" s="28"/>
      <c r="AQ446" s="28"/>
      <c r="AR446" s="1"/>
    </row>
    <row r="447" spans="1:44" x14ac:dyDescent="0.25">
      <c r="A447" s="27"/>
      <c r="B447" s="27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9"/>
      <c r="T447" s="28"/>
      <c r="U447" s="28"/>
      <c r="V447" s="30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28"/>
      <c r="AH447" s="28"/>
      <c r="AI447" s="28"/>
      <c r="AJ447" s="28"/>
      <c r="AK447" s="28"/>
      <c r="AL447" s="28"/>
      <c r="AM447" s="28"/>
      <c r="AN447" s="28"/>
      <c r="AO447" s="28"/>
      <c r="AP447" s="28"/>
      <c r="AQ447" s="28"/>
      <c r="AR447" s="1"/>
    </row>
    <row r="448" spans="1:44" x14ac:dyDescent="0.25">
      <c r="A448" s="27"/>
      <c r="B448" s="27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9"/>
      <c r="T448" s="28"/>
      <c r="U448" s="28"/>
      <c r="V448" s="30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28"/>
      <c r="AH448" s="28"/>
      <c r="AI448" s="28"/>
      <c r="AJ448" s="28"/>
      <c r="AK448" s="28"/>
      <c r="AL448" s="28"/>
      <c r="AM448" s="28"/>
      <c r="AN448" s="28"/>
      <c r="AO448" s="28"/>
      <c r="AP448" s="28"/>
      <c r="AQ448" s="28"/>
      <c r="AR448" s="1"/>
    </row>
    <row r="449" spans="1:44" x14ac:dyDescent="0.25">
      <c r="A449" s="27"/>
      <c r="B449" s="27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9"/>
      <c r="T449" s="28"/>
      <c r="U449" s="28"/>
      <c r="V449" s="30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28"/>
      <c r="AH449" s="28"/>
      <c r="AI449" s="28"/>
      <c r="AJ449" s="28"/>
      <c r="AK449" s="28"/>
      <c r="AL449" s="28"/>
      <c r="AM449" s="28"/>
      <c r="AN449" s="28"/>
      <c r="AO449" s="28"/>
      <c r="AP449" s="28"/>
      <c r="AQ449" s="28"/>
      <c r="AR449" s="1"/>
    </row>
    <row r="450" spans="1:44" x14ac:dyDescent="0.25">
      <c r="A450" s="27"/>
      <c r="B450" s="27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9"/>
      <c r="T450" s="28"/>
      <c r="U450" s="28"/>
      <c r="V450" s="30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28"/>
      <c r="AH450" s="28"/>
      <c r="AI450" s="28"/>
      <c r="AJ450" s="28"/>
      <c r="AK450" s="28"/>
      <c r="AL450" s="28"/>
      <c r="AM450" s="28"/>
      <c r="AN450" s="28"/>
      <c r="AO450" s="28"/>
      <c r="AP450" s="28"/>
      <c r="AQ450" s="28"/>
      <c r="AR450" s="1"/>
    </row>
    <row r="451" spans="1:44" x14ac:dyDescent="0.25">
      <c r="A451" s="27"/>
      <c r="B451" s="27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9"/>
      <c r="T451" s="28"/>
      <c r="U451" s="28"/>
      <c r="V451" s="30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28"/>
      <c r="AH451" s="28"/>
      <c r="AI451" s="28"/>
      <c r="AJ451" s="28"/>
      <c r="AK451" s="28"/>
      <c r="AL451" s="28"/>
      <c r="AM451" s="28"/>
      <c r="AN451" s="28"/>
      <c r="AO451" s="28"/>
      <c r="AP451" s="28"/>
      <c r="AQ451" s="28"/>
      <c r="AR451" s="1"/>
    </row>
    <row r="452" spans="1:44" x14ac:dyDescent="0.25">
      <c r="A452" s="27"/>
      <c r="B452" s="27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9"/>
      <c r="T452" s="28"/>
      <c r="U452" s="28"/>
      <c r="V452" s="30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28"/>
      <c r="AH452" s="28"/>
      <c r="AI452" s="28"/>
      <c r="AJ452" s="28"/>
      <c r="AK452" s="28"/>
      <c r="AL452" s="28"/>
      <c r="AM452" s="28"/>
      <c r="AN452" s="28"/>
      <c r="AO452" s="28"/>
      <c r="AP452" s="28"/>
      <c r="AQ452" s="28"/>
      <c r="AR452" s="1"/>
    </row>
    <row r="453" spans="1:44" x14ac:dyDescent="0.25">
      <c r="A453" s="27"/>
      <c r="B453" s="27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9"/>
      <c r="T453" s="28"/>
      <c r="U453" s="28"/>
      <c r="V453" s="30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28"/>
      <c r="AH453" s="28"/>
      <c r="AI453" s="28"/>
      <c r="AJ453" s="28"/>
      <c r="AK453" s="28"/>
      <c r="AL453" s="28"/>
      <c r="AM453" s="28"/>
      <c r="AN453" s="28"/>
      <c r="AO453" s="28"/>
      <c r="AP453" s="28"/>
      <c r="AQ453" s="28"/>
      <c r="AR453" s="1"/>
    </row>
    <row r="454" spans="1:44" x14ac:dyDescent="0.25">
      <c r="A454" s="27"/>
      <c r="B454" s="27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9"/>
      <c r="T454" s="28"/>
      <c r="U454" s="28"/>
      <c r="V454" s="30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  <c r="AJ454" s="28"/>
      <c r="AK454" s="28"/>
      <c r="AL454" s="28"/>
      <c r="AM454" s="28"/>
      <c r="AN454" s="28"/>
      <c r="AO454" s="28"/>
      <c r="AP454" s="28"/>
      <c r="AQ454" s="28"/>
      <c r="AR454" s="1"/>
    </row>
    <row r="455" spans="1:44" x14ac:dyDescent="0.25">
      <c r="A455" s="27"/>
      <c r="B455" s="27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9"/>
      <c r="T455" s="28"/>
      <c r="U455" s="28"/>
      <c r="V455" s="30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28"/>
      <c r="AH455" s="28"/>
      <c r="AI455" s="28"/>
      <c r="AJ455" s="28"/>
      <c r="AK455" s="28"/>
      <c r="AL455" s="28"/>
      <c r="AM455" s="28"/>
      <c r="AN455" s="28"/>
      <c r="AO455" s="28"/>
      <c r="AP455" s="28"/>
      <c r="AQ455" s="28"/>
      <c r="AR455" s="1"/>
    </row>
    <row r="456" spans="1:44" x14ac:dyDescent="0.25">
      <c r="A456" s="27"/>
      <c r="B456" s="27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9"/>
      <c r="T456" s="28"/>
      <c r="U456" s="28"/>
      <c r="V456" s="30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28"/>
      <c r="AH456" s="28"/>
      <c r="AI456" s="28"/>
      <c r="AJ456" s="28"/>
      <c r="AK456" s="28"/>
      <c r="AL456" s="28"/>
      <c r="AM456" s="28"/>
      <c r="AN456" s="28"/>
      <c r="AO456" s="28"/>
      <c r="AP456" s="28"/>
      <c r="AQ456" s="28"/>
      <c r="AR456" s="1"/>
    </row>
    <row r="457" spans="1:44" x14ac:dyDescent="0.25">
      <c r="A457" s="27"/>
      <c r="B457" s="27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9"/>
      <c r="T457" s="28"/>
      <c r="U457" s="28"/>
      <c r="V457" s="30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28"/>
      <c r="AH457" s="28"/>
      <c r="AI457" s="28"/>
      <c r="AJ457" s="28"/>
      <c r="AK457" s="28"/>
      <c r="AL457" s="28"/>
      <c r="AM457" s="28"/>
      <c r="AN457" s="28"/>
      <c r="AO457" s="28"/>
      <c r="AP457" s="28"/>
      <c r="AQ457" s="28"/>
      <c r="AR457" s="1"/>
    </row>
    <row r="458" spans="1:44" x14ac:dyDescent="0.25">
      <c r="A458" s="27"/>
      <c r="B458" s="27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9"/>
      <c r="T458" s="28"/>
      <c r="U458" s="28"/>
      <c r="V458" s="30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28"/>
      <c r="AH458" s="28"/>
      <c r="AI458" s="28"/>
      <c r="AJ458" s="28"/>
      <c r="AK458" s="28"/>
      <c r="AL458" s="28"/>
      <c r="AM458" s="28"/>
      <c r="AN458" s="28"/>
      <c r="AO458" s="28"/>
      <c r="AP458" s="28"/>
      <c r="AQ458" s="28"/>
      <c r="AR458" s="1"/>
    </row>
    <row r="459" spans="1:44" x14ac:dyDescent="0.25">
      <c r="A459" s="27"/>
      <c r="B459" s="27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9"/>
      <c r="T459" s="28"/>
      <c r="U459" s="28"/>
      <c r="V459" s="30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28"/>
      <c r="AH459" s="28"/>
      <c r="AI459" s="28"/>
      <c r="AJ459" s="28"/>
      <c r="AK459" s="28"/>
      <c r="AL459" s="28"/>
      <c r="AM459" s="28"/>
      <c r="AN459" s="28"/>
      <c r="AO459" s="28"/>
      <c r="AP459" s="28"/>
      <c r="AQ459" s="28"/>
      <c r="AR459" s="1"/>
    </row>
    <row r="460" spans="1:44" x14ac:dyDescent="0.25">
      <c r="A460" s="27"/>
      <c r="B460" s="27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9"/>
      <c r="T460" s="28"/>
      <c r="U460" s="28"/>
      <c r="V460" s="30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28"/>
      <c r="AH460" s="28"/>
      <c r="AI460" s="28"/>
      <c r="AJ460" s="28"/>
      <c r="AK460" s="28"/>
      <c r="AL460" s="28"/>
      <c r="AM460" s="28"/>
      <c r="AN460" s="28"/>
      <c r="AO460" s="28"/>
      <c r="AP460" s="28"/>
      <c r="AQ460" s="28"/>
      <c r="AR460" s="1"/>
    </row>
    <row r="461" spans="1:44" x14ac:dyDescent="0.25">
      <c r="A461" s="27"/>
      <c r="B461" s="27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9"/>
      <c r="T461" s="28"/>
      <c r="U461" s="28"/>
      <c r="V461" s="30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28"/>
      <c r="AH461" s="28"/>
      <c r="AI461" s="28"/>
      <c r="AJ461" s="28"/>
      <c r="AK461" s="28"/>
      <c r="AL461" s="28"/>
      <c r="AM461" s="28"/>
      <c r="AN461" s="28"/>
      <c r="AO461" s="28"/>
      <c r="AP461" s="28"/>
      <c r="AQ461" s="28"/>
      <c r="AR461" s="1"/>
    </row>
    <row r="462" spans="1:44" x14ac:dyDescent="0.25">
      <c r="A462" s="27"/>
      <c r="B462" s="27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9"/>
      <c r="T462" s="28"/>
      <c r="U462" s="28"/>
      <c r="V462" s="30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  <c r="AJ462" s="28"/>
      <c r="AK462" s="28"/>
      <c r="AL462" s="28"/>
      <c r="AM462" s="28"/>
      <c r="AN462" s="28"/>
      <c r="AO462" s="28"/>
      <c r="AP462" s="28"/>
      <c r="AQ462" s="28"/>
      <c r="AR462" s="1"/>
    </row>
    <row r="463" spans="1:44" x14ac:dyDescent="0.25">
      <c r="A463" s="27"/>
      <c r="B463" s="27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9"/>
      <c r="T463" s="28"/>
      <c r="U463" s="28"/>
      <c r="V463" s="30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28"/>
      <c r="AH463" s="28"/>
      <c r="AI463" s="28"/>
      <c r="AJ463" s="28"/>
      <c r="AK463" s="28"/>
      <c r="AL463" s="28"/>
      <c r="AM463" s="28"/>
      <c r="AN463" s="28"/>
      <c r="AO463" s="28"/>
      <c r="AP463" s="28"/>
      <c r="AQ463" s="28"/>
      <c r="AR463" s="1"/>
    </row>
    <row r="464" spans="1:44" x14ac:dyDescent="0.25">
      <c r="A464" s="27"/>
      <c r="B464" s="27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9"/>
      <c r="T464" s="28"/>
      <c r="U464" s="28"/>
      <c r="V464" s="30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  <c r="AJ464" s="28"/>
      <c r="AK464" s="28"/>
      <c r="AL464" s="28"/>
      <c r="AM464" s="28"/>
      <c r="AN464" s="28"/>
      <c r="AO464" s="28"/>
      <c r="AP464" s="28"/>
      <c r="AQ464" s="28"/>
      <c r="AR464" s="1"/>
    </row>
    <row r="465" spans="1:44" x14ac:dyDescent="0.25">
      <c r="A465" s="27"/>
      <c r="B465" s="27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9"/>
      <c r="T465" s="28"/>
      <c r="U465" s="28"/>
      <c r="V465" s="30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28"/>
      <c r="AH465" s="28"/>
      <c r="AI465" s="28"/>
      <c r="AJ465" s="28"/>
      <c r="AK465" s="28"/>
      <c r="AL465" s="28"/>
      <c r="AM465" s="28"/>
      <c r="AN465" s="28"/>
      <c r="AO465" s="28"/>
      <c r="AP465" s="28"/>
      <c r="AQ465" s="28"/>
      <c r="AR465" s="1"/>
    </row>
    <row r="466" spans="1:44" x14ac:dyDescent="0.25">
      <c r="A466" s="27"/>
      <c r="B466" s="27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9"/>
      <c r="T466" s="28"/>
      <c r="U466" s="28"/>
      <c r="V466" s="30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  <c r="AJ466" s="28"/>
      <c r="AK466" s="28"/>
      <c r="AL466" s="28"/>
      <c r="AM466" s="28"/>
      <c r="AN466" s="28"/>
      <c r="AO466" s="28"/>
      <c r="AP466" s="28"/>
      <c r="AQ466" s="28"/>
      <c r="AR466" s="1"/>
    </row>
    <row r="467" spans="1:44" x14ac:dyDescent="0.25">
      <c r="A467" s="27"/>
      <c r="B467" s="27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9"/>
      <c r="T467" s="28"/>
      <c r="U467" s="28"/>
      <c r="V467" s="30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28"/>
      <c r="AH467" s="28"/>
      <c r="AI467" s="28"/>
      <c r="AJ467" s="28"/>
      <c r="AK467" s="28"/>
      <c r="AL467" s="28"/>
      <c r="AM467" s="28"/>
      <c r="AN467" s="28"/>
      <c r="AO467" s="28"/>
      <c r="AP467" s="28"/>
      <c r="AQ467" s="28"/>
      <c r="AR467" s="1"/>
    </row>
    <row r="468" spans="1:44" x14ac:dyDescent="0.25">
      <c r="A468" s="27"/>
      <c r="B468" s="27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9"/>
      <c r="T468" s="28"/>
      <c r="U468" s="28"/>
      <c r="V468" s="30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  <c r="AJ468" s="28"/>
      <c r="AK468" s="28"/>
      <c r="AL468" s="28"/>
      <c r="AM468" s="28"/>
      <c r="AN468" s="28"/>
      <c r="AO468" s="28"/>
      <c r="AP468" s="28"/>
      <c r="AQ468" s="28"/>
      <c r="AR468" s="1"/>
    </row>
    <row r="469" spans="1:44" x14ac:dyDescent="0.25">
      <c r="A469" s="27"/>
      <c r="B469" s="27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9"/>
      <c r="T469" s="28"/>
      <c r="U469" s="28"/>
      <c r="V469" s="30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  <c r="AJ469" s="28"/>
      <c r="AK469" s="28"/>
      <c r="AL469" s="28"/>
      <c r="AM469" s="28"/>
      <c r="AN469" s="28"/>
      <c r="AO469" s="28"/>
      <c r="AP469" s="28"/>
      <c r="AQ469" s="28"/>
      <c r="AR469" s="1"/>
    </row>
    <row r="470" spans="1:44" x14ac:dyDescent="0.25">
      <c r="A470" s="27"/>
      <c r="B470" s="27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9"/>
      <c r="T470" s="28"/>
      <c r="U470" s="28"/>
      <c r="V470" s="30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28"/>
      <c r="AH470" s="28"/>
      <c r="AI470" s="28"/>
      <c r="AJ470" s="28"/>
      <c r="AK470" s="28"/>
      <c r="AL470" s="28"/>
      <c r="AM470" s="28"/>
      <c r="AN470" s="28"/>
      <c r="AO470" s="28"/>
      <c r="AP470" s="28"/>
      <c r="AQ470" s="28"/>
      <c r="AR470" s="1"/>
    </row>
    <row r="471" spans="1:44" x14ac:dyDescent="0.25">
      <c r="A471" s="27"/>
      <c r="B471" s="27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9"/>
      <c r="T471" s="28"/>
      <c r="U471" s="28"/>
      <c r="V471" s="30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  <c r="AJ471" s="28"/>
      <c r="AK471" s="28"/>
      <c r="AL471" s="28"/>
      <c r="AM471" s="28"/>
      <c r="AN471" s="28"/>
      <c r="AO471" s="28"/>
      <c r="AP471" s="28"/>
      <c r="AQ471" s="28"/>
      <c r="AR471" s="1"/>
    </row>
    <row r="472" spans="1:44" x14ac:dyDescent="0.25">
      <c r="A472" s="27"/>
      <c r="B472" s="27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9"/>
      <c r="T472" s="28"/>
      <c r="U472" s="28"/>
      <c r="V472" s="30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28"/>
      <c r="AH472" s="28"/>
      <c r="AI472" s="28"/>
      <c r="AJ472" s="28"/>
      <c r="AK472" s="28"/>
      <c r="AL472" s="28"/>
      <c r="AM472" s="28"/>
      <c r="AN472" s="28"/>
      <c r="AO472" s="28"/>
      <c r="AP472" s="28"/>
      <c r="AQ472" s="28"/>
      <c r="AR472" s="1"/>
    </row>
    <row r="473" spans="1:44" x14ac:dyDescent="0.25">
      <c r="A473" s="27"/>
      <c r="B473" s="27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9"/>
      <c r="T473" s="28"/>
      <c r="U473" s="28"/>
      <c r="V473" s="30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28"/>
      <c r="AH473" s="28"/>
      <c r="AI473" s="28"/>
      <c r="AJ473" s="28"/>
      <c r="AK473" s="28"/>
      <c r="AL473" s="28"/>
      <c r="AM473" s="28"/>
      <c r="AN473" s="28"/>
      <c r="AO473" s="28"/>
      <c r="AP473" s="28"/>
      <c r="AQ473" s="28"/>
      <c r="AR473" s="1"/>
    </row>
    <row r="474" spans="1:44" x14ac:dyDescent="0.25">
      <c r="A474" s="27"/>
      <c r="B474" s="27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9"/>
      <c r="T474" s="28"/>
      <c r="U474" s="28"/>
      <c r="V474" s="30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28"/>
      <c r="AH474" s="28"/>
      <c r="AI474" s="28"/>
      <c r="AJ474" s="28"/>
      <c r="AK474" s="28"/>
      <c r="AL474" s="28"/>
      <c r="AM474" s="28"/>
      <c r="AN474" s="28"/>
      <c r="AO474" s="28"/>
      <c r="AP474" s="28"/>
      <c r="AQ474" s="28"/>
      <c r="AR474" s="1"/>
    </row>
    <row r="475" spans="1:44" x14ac:dyDescent="0.25">
      <c r="A475" s="27"/>
      <c r="B475" s="27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9"/>
      <c r="T475" s="28"/>
      <c r="U475" s="28"/>
      <c r="V475" s="30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28"/>
      <c r="AH475" s="28"/>
      <c r="AI475" s="28"/>
      <c r="AJ475" s="28"/>
      <c r="AK475" s="28"/>
      <c r="AL475" s="28"/>
      <c r="AM475" s="28"/>
      <c r="AN475" s="28"/>
      <c r="AO475" s="28"/>
      <c r="AP475" s="28"/>
      <c r="AQ475" s="28"/>
      <c r="AR475" s="1"/>
    </row>
    <row r="476" spans="1:44" x14ac:dyDescent="0.25">
      <c r="A476" s="27"/>
      <c r="B476" s="27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9"/>
      <c r="T476" s="28"/>
      <c r="U476" s="28"/>
      <c r="V476" s="30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28"/>
      <c r="AH476" s="28"/>
      <c r="AI476" s="28"/>
      <c r="AJ476" s="28"/>
      <c r="AK476" s="28"/>
      <c r="AL476" s="28"/>
      <c r="AM476" s="28"/>
      <c r="AN476" s="28"/>
      <c r="AO476" s="28"/>
      <c r="AP476" s="28"/>
      <c r="AQ476" s="28"/>
      <c r="AR476" s="1"/>
    </row>
    <row r="477" spans="1:44" x14ac:dyDescent="0.25">
      <c r="A477" s="27"/>
      <c r="B477" s="27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9"/>
      <c r="T477" s="28"/>
      <c r="U477" s="28"/>
      <c r="V477" s="30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28"/>
      <c r="AH477" s="28"/>
      <c r="AI477" s="28"/>
      <c r="AJ477" s="28"/>
      <c r="AK477" s="28"/>
      <c r="AL477" s="28"/>
      <c r="AM477" s="28"/>
      <c r="AN477" s="28"/>
      <c r="AO477" s="28"/>
      <c r="AP477" s="28"/>
      <c r="AQ477" s="28"/>
      <c r="AR477" s="1"/>
    </row>
    <row r="478" spans="1:44" x14ac:dyDescent="0.25">
      <c r="A478" s="27"/>
      <c r="B478" s="27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9"/>
      <c r="T478" s="28"/>
      <c r="U478" s="28"/>
      <c r="V478" s="30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28"/>
      <c r="AH478" s="28"/>
      <c r="AI478" s="28"/>
      <c r="AJ478" s="28"/>
      <c r="AK478" s="28"/>
      <c r="AL478" s="28"/>
      <c r="AM478" s="28"/>
      <c r="AN478" s="28"/>
      <c r="AO478" s="28"/>
      <c r="AP478" s="28"/>
      <c r="AQ478" s="28"/>
      <c r="AR478" s="1"/>
    </row>
    <row r="479" spans="1:44" x14ac:dyDescent="0.25">
      <c r="A479" s="27"/>
      <c r="B479" s="27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9"/>
      <c r="T479" s="28"/>
      <c r="U479" s="28"/>
      <c r="V479" s="30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28"/>
      <c r="AH479" s="28"/>
      <c r="AI479" s="28"/>
      <c r="AJ479" s="28"/>
      <c r="AK479" s="28"/>
      <c r="AL479" s="28"/>
      <c r="AM479" s="28"/>
      <c r="AN479" s="28"/>
      <c r="AO479" s="28"/>
      <c r="AP479" s="28"/>
      <c r="AQ479" s="28"/>
      <c r="AR479" s="1"/>
    </row>
    <row r="480" spans="1:44" x14ac:dyDescent="0.25">
      <c r="A480" s="27"/>
      <c r="B480" s="27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9"/>
      <c r="T480" s="28"/>
      <c r="U480" s="28"/>
      <c r="V480" s="30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28"/>
      <c r="AH480" s="28"/>
      <c r="AI480" s="28"/>
      <c r="AJ480" s="28"/>
      <c r="AK480" s="28"/>
      <c r="AL480" s="28"/>
      <c r="AM480" s="28"/>
      <c r="AN480" s="28"/>
      <c r="AO480" s="28"/>
      <c r="AP480" s="28"/>
      <c r="AQ480" s="28"/>
      <c r="AR480" s="1"/>
    </row>
    <row r="481" spans="1:44" x14ac:dyDescent="0.25">
      <c r="A481" s="27"/>
      <c r="B481" s="27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9"/>
      <c r="T481" s="28"/>
      <c r="U481" s="28"/>
      <c r="V481" s="30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  <c r="AJ481" s="28"/>
      <c r="AK481" s="28"/>
      <c r="AL481" s="28"/>
      <c r="AM481" s="28"/>
      <c r="AN481" s="28"/>
      <c r="AO481" s="28"/>
      <c r="AP481" s="28"/>
      <c r="AQ481" s="28"/>
      <c r="AR481" s="1"/>
    </row>
    <row r="482" spans="1:44" x14ac:dyDescent="0.25">
      <c r="A482" s="27"/>
      <c r="B482" s="27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9"/>
      <c r="T482" s="28"/>
      <c r="U482" s="28"/>
      <c r="V482" s="30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  <c r="AJ482" s="28"/>
      <c r="AK482" s="28"/>
      <c r="AL482" s="28"/>
      <c r="AM482" s="28"/>
      <c r="AN482" s="28"/>
      <c r="AO482" s="28"/>
      <c r="AP482" s="28"/>
      <c r="AQ482" s="28"/>
      <c r="AR482" s="1"/>
    </row>
    <row r="483" spans="1:44" x14ac:dyDescent="0.25">
      <c r="A483" s="27"/>
      <c r="B483" s="27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9"/>
      <c r="T483" s="28"/>
      <c r="U483" s="28"/>
      <c r="V483" s="30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  <c r="AJ483" s="28"/>
      <c r="AK483" s="28"/>
      <c r="AL483" s="28"/>
      <c r="AM483" s="28"/>
      <c r="AN483" s="28"/>
      <c r="AO483" s="28"/>
      <c r="AP483" s="28"/>
      <c r="AQ483" s="28"/>
      <c r="AR483" s="1"/>
    </row>
    <row r="484" spans="1:44" x14ac:dyDescent="0.25">
      <c r="A484" s="27"/>
      <c r="B484" s="27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9"/>
      <c r="T484" s="28"/>
      <c r="U484" s="28"/>
      <c r="V484" s="30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28"/>
      <c r="AH484" s="28"/>
      <c r="AI484" s="28"/>
      <c r="AJ484" s="28"/>
      <c r="AK484" s="28"/>
      <c r="AL484" s="28"/>
      <c r="AM484" s="28"/>
      <c r="AN484" s="28"/>
      <c r="AO484" s="28"/>
      <c r="AP484" s="28"/>
      <c r="AQ484" s="28"/>
      <c r="AR484" s="1"/>
    </row>
    <row r="485" spans="1:44" x14ac:dyDescent="0.25">
      <c r="A485" s="27"/>
      <c r="B485" s="27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9"/>
      <c r="T485" s="28"/>
      <c r="U485" s="28"/>
      <c r="V485" s="30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28"/>
      <c r="AH485" s="28"/>
      <c r="AI485" s="28"/>
      <c r="AJ485" s="28"/>
      <c r="AK485" s="28"/>
      <c r="AL485" s="28"/>
      <c r="AM485" s="28"/>
      <c r="AN485" s="28"/>
      <c r="AO485" s="28"/>
      <c r="AP485" s="28"/>
      <c r="AQ485" s="28"/>
      <c r="AR485" s="1"/>
    </row>
    <row r="486" spans="1:44" x14ac:dyDescent="0.25">
      <c r="A486" s="27"/>
      <c r="B486" s="27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9"/>
      <c r="T486" s="28"/>
      <c r="U486" s="28"/>
      <c r="V486" s="30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  <c r="AJ486" s="28"/>
      <c r="AK486" s="28"/>
      <c r="AL486" s="28"/>
      <c r="AM486" s="28"/>
      <c r="AN486" s="28"/>
      <c r="AO486" s="28"/>
      <c r="AP486" s="28"/>
      <c r="AQ486" s="28"/>
      <c r="AR486" s="1"/>
    </row>
    <row r="487" spans="1:44" x14ac:dyDescent="0.25">
      <c r="A487" s="27"/>
      <c r="B487" s="27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9"/>
      <c r="T487" s="28"/>
      <c r="U487" s="28"/>
      <c r="V487" s="30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/>
      <c r="AJ487" s="28"/>
      <c r="AK487" s="28"/>
      <c r="AL487" s="28"/>
      <c r="AM487" s="28"/>
      <c r="AN487" s="28"/>
      <c r="AO487" s="28"/>
      <c r="AP487" s="28"/>
      <c r="AQ487" s="28"/>
      <c r="AR487" s="1"/>
    </row>
    <row r="488" spans="1:44" x14ac:dyDescent="0.25">
      <c r="A488" s="27"/>
      <c r="B488" s="27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9"/>
      <c r="T488" s="28"/>
      <c r="U488" s="28"/>
      <c r="V488" s="30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28"/>
      <c r="AH488" s="28"/>
      <c r="AI488" s="28"/>
      <c r="AJ488" s="28"/>
      <c r="AK488" s="28"/>
      <c r="AL488" s="28"/>
      <c r="AM488" s="28"/>
      <c r="AN488" s="28"/>
      <c r="AO488" s="28"/>
      <c r="AP488" s="28"/>
      <c r="AQ488" s="28"/>
      <c r="AR488" s="1"/>
    </row>
    <row r="489" spans="1:44" x14ac:dyDescent="0.25">
      <c r="A489" s="27"/>
      <c r="B489" s="27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9"/>
      <c r="T489" s="28"/>
      <c r="U489" s="28"/>
      <c r="V489" s="30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28"/>
      <c r="AH489" s="28"/>
      <c r="AI489" s="28"/>
      <c r="AJ489" s="28"/>
      <c r="AK489" s="28"/>
      <c r="AL489" s="28"/>
      <c r="AM489" s="28"/>
      <c r="AN489" s="28"/>
      <c r="AO489" s="28"/>
      <c r="AP489" s="28"/>
      <c r="AQ489" s="28"/>
      <c r="AR489" s="1"/>
    </row>
    <row r="490" spans="1:44" x14ac:dyDescent="0.25">
      <c r="A490" s="27"/>
      <c r="B490" s="27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9"/>
      <c r="T490" s="28"/>
      <c r="U490" s="28"/>
      <c r="V490" s="30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28"/>
      <c r="AH490" s="28"/>
      <c r="AI490" s="28"/>
      <c r="AJ490" s="28"/>
      <c r="AK490" s="28"/>
      <c r="AL490" s="28"/>
      <c r="AM490" s="28"/>
      <c r="AN490" s="28"/>
      <c r="AO490" s="28"/>
      <c r="AP490" s="28"/>
      <c r="AQ490" s="28"/>
      <c r="AR490" s="1"/>
    </row>
    <row r="491" spans="1:44" x14ac:dyDescent="0.25">
      <c r="A491" s="27"/>
      <c r="B491" s="27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9"/>
      <c r="T491" s="28"/>
      <c r="U491" s="28"/>
      <c r="V491" s="30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28"/>
      <c r="AH491" s="28"/>
      <c r="AI491" s="28"/>
      <c r="AJ491" s="28"/>
      <c r="AK491" s="28"/>
      <c r="AL491" s="28"/>
      <c r="AM491" s="28"/>
      <c r="AN491" s="28"/>
      <c r="AO491" s="28"/>
      <c r="AP491" s="28"/>
      <c r="AQ491" s="28"/>
      <c r="AR491" s="1"/>
    </row>
    <row r="492" spans="1:44" x14ac:dyDescent="0.25">
      <c r="A492" s="27"/>
      <c r="B492" s="27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9"/>
      <c r="T492" s="28"/>
      <c r="U492" s="28"/>
      <c r="V492" s="30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28"/>
      <c r="AH492" s="28"/>
      <c r="AI492" s="28"/>
      <c r="AJ492" s="28"/>
      <c r="AK492" s="28"/>
      <c r="AL492" s="28"/>
      <c r="AM492" s="28"/>
      <c r="AN492" s="28"/>
      <c r="AO492" s="28"/>
      <c r="AP492" s="28"/>
      <c r="AQ492" s="28"/>
      <c r="AR492" s="1"/>
    </row>
    <row r="493" spans="1:44" x14ac:dyDescent="0.25">
      <c r="A493" s="27"/>
      <c r="B493" s="27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9"/>
      <c r="T493" s="28"/>
      <c r="U493" s="28"/>
      <c r="V493" s="30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28"/>
      <c r="AH493" s="28"/>
      <c r="AI493" s="28"/>
      <c r="AJ493" s="28"/>
      <c r="AK493" s="28"/>
      <c r="AL493" s="28"/>
      <c r="AM493" s="28"/>
      <c r="AN493" s="28"/>
      <c r="AO493" s="28"/>
      <c r="AP493" s="28"/>
      <c r="AQ493" s="28"/>
      <c r="AR493" s="1"/>
    </row>
    <row r="494" spans="1:44" x14ac:dyDescent="0.25">
      <c r="A494" s="27"/>
      <c r="B494" s="27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9"/>
      <c r="T494" s="28"/>
      <c r="U494" s="28"/>
      <c r="V494" s="30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28"/>
      <c r="AH494" s="28"/>
      <c r="AI494" s="28"/>
      <c r="AJ494" s="28"/>
      <c r="AK494" s="28"/>
      <c r="AL494" s="28"/>
      <c r="AM494" s="28"/>
      <c r="AN494" s="28"/>
      <c r="AO494" s="28"/>
      <c r="AP494" s="28"/>
      <c r="AQ494" s="28"/>
      <c r="AR494" s="1"/>
    </row>
    <row r="495" spans="1:44" x14ac:dyDescent="0.25">
      <c r="A495" s="27"/>
      <c r="B495" s="27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9"/>
      <c r="T495" s="28"/>
      <c r="U495" s="28"/>
      <c r="V495" s="30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28"/>
      <c r="AH495" s="28"/>
      <c r="AI495" s="28"/>
      <c r="AJ495" s="28"/>
      <c r="AK495" s="28"/>
      <c r="AL495" s="28"/>
      <c r="AM495" s="28"/>
      <c r="AN495" s="28"/>
      <c r="AO495" s="28"/>
      <c r="AP495" s="28"/>
      <c r="AQ495" s="28"/>
      <c r="AR495" s="1"/>
    </row>
    <row r="496" spans="1:44" x14ac:dyDescent="0.25">
      <c r="A496" s="27"/>
      <c r="B496" s="27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9"/>
      <c r="T496" s="28"/>
      <c r="U496" s="28"/>
      <c r="V496" s="30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  <c r="AJ496" s="28"/>
      <c r="AK496" s="28"/>
      <c r="AL496" s="28"/>
      <c r="AM496" s="28"/>
      <c r="AN496" s="28"/>
      <c r="AO496" s="28"/>
      <c r="AP496" s="28"/>
      <c r="AQ496" s="28"/>
      <c r="AR496" s="1"/>
    </row>
    <row r="497" spans="1:44" x14ac:dyDescent="0.25">
      <c r="A497" s="27"/>
      <c r="B497" s="27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9"/>
      <c r="T497" s="28"/>
      <c r="U497" s="28"/>
      <c r="V497" s="30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  <c r="AJ497" s="28"/>
      <c r="AK497" s="28"/>
      <c r="AL497" s="28"/>
      <c r="AM497" s="28"/>
      <c r="AN497" s="28"/>
      <c r="AO497" s="28"/>
      <c r="AP497" s="28"/>
      <c r="AQ497" s="28"/>
      <c r="AR497" s="1"/>
    </row>
    <row r="498" spans="1:44" x14ac:dyDescent="0.25">
      <c r="A498" s="27"/>
      <c r="B498" s="27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9"/>
      <c r="T498" s="28"/>
      <c r="U498" s="28"/>
      <c r="V498" s="30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  <c r="AJ498" s="28"/>
      <c r="AK498" s="28"/>
      <c r="AL498" s="28"/>
      <c r="AM498" s="28"/>
      <c r="AN498" s="28"/>
      <c r="AO498" s="28"/>
      <c r="AP498" s="28"/>
      <c r="AQ498" s="28"/>
      <c r="AR498" s="1"/>
    </row>
    <row r="499" spans="1:44" x14ac:dyDescent="0.25">
      <c r="A499" s="27"/>
      <c r="B499" s="27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9"/>
      <c r="T499" s="28"/>
      <c r="U499" s="28"/>
      <c r="V499" s="30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  <c r="AJ499" s="28"/>
      <c r="AK499" s="28"/>
      <c r="AL499" s="28"/>
      <c r="AM499" s="28"/>
      <c r="AN499" s="28"/>
      <c r="AO499" s="28"/>
      <c r="AP499" s="28"/>
      <c r="AQ499" s="28"/>
      <c r="AR499" s="1"/>
    </row>
    <row r="500" spans="1:44" x14ac:dyDescent="0.25">
      <c r="A500" s="27"/>
      <c r="B500" s="27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9"/>
      <c r="T500" s="28"/>
      <c r="U500" s="28"/>
      <c r="V500" s="30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  <c r="AJ500" s="28"/>
      <c r="AK500" s="28"/>
      <c r="AL500" s="28"/>
      <c r="AM500" s="28"/>
      <c r="AN500" s="28"/>
      <c r="AO500" s="28"/>
      <c r="AP500" s="28"/>
      <c r="AQ500" s="28"/>
      <c r="AR500" s="1"/>
    </row>
    <row r="501" spans="1:44" x14ac:dyDescent="0.25">
      <c r="A501" s="27"/>
      <c r="B501" s="27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9"/>
      <c r="T501" s="28"/>
      <c r="U501" s="28"/>
      <c r="V501" s="30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  <c r="AJ501" s="28"/>
      <c r="AK501" s="28"/>
      <c r="AL501" s="28"/>
      <c r="AM501" s="28"/>
      <c r="AN501" s="28"/>
      <c r="AO501" s="28"/>
      <c r="AP501" s="28"/>
      <c r="AQ501" s="28"/>
      <c r="AR501" s="1"/>
    </row>
    <row r="502" spans="1:44" x14ac:dyDescent="0.25">
      <c r="A502" s="27"/>
      <c r="B502" s="27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9"/>
      <c r="T502" s="28"/>
      <c r="U502" s="28"/>
      <c r="V502" s="30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  <c r="AJ502" s="28"/>
      <c r="AK502" s="28"/>
      <c r="AL502" s="28"/>
      <c r="AM502" s="28"/>
      <c r="AN502" s="28"/>
      <c r="AO502" s="28"/>
      <c r="AP502" s="28"/>
      <c r="AQ502" s="28"/>
      <c r="AR502" s="1"/>
    </row>
    <row r="503" spans="1:44" x14ac:dyDescent="0.25">
      <c r="A503" s="27"/>
      <c r="B503" s="27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9"/>
      <c r="T503" s="28"/>
      <c r="U503" s="28"/>
      <c r="V503" s="30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  <c r="AJ503" s="28"/>
      <c r="AK503" s="28"/>
      <c r="AL503" s="28"/>
      <c r="AM503" s="28"/>
      <c r="AN503" s="28"/>
      <c r="AO503" s="28"/>
      <c r="AP503" s="28"/>
      <c r="AQ503" s="28"/>
      <c r="AR503" s="1"/>
    </row>
    <row r="504" spans="1:44" x14ac:dyDescent="0.25">
      <c r="A504" s="27"/>
      <c r="B504" s="27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9"/>
      <c r="T504" s="28"/>
      <c r="U504" s="28"/>
      <c r="V504" s="30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  <c r="AJ504" s="28"/>
      <c r="AK504" s="28"/>
      <c r="AL504" s="28"/>
      <c r="AM504" s="28"/>
      <c r="AN504" s="28"/>
      <c r="AO504" s="28"/>
      <c r="AP504" s="28"/>
      <c r="AQ504" s="28"/>
      <c r="AR504" s="1"/>
    </row>
    <row r="505" spans="1:44" x14ac:dyDescent="0.25">
      <c r="A505" s="27"/>
      <c r="B505" s="27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9"/>
      <c r="T505" s="28"/>
      <c r="U505" s="28"/>
      <c r="V505" s="30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  <c r="AJ505" s="28"/>
      <c r="AK505" s="28"/>
      <c r="AL505" s="28"/>
      <c r="AM505" s="28"/>
      <c r="AN505" s="28"/>
      <c r="AO505" s="28"/>
      <c r="AP505" s="28"/>
      <c r="AQ505" s="28"/>
      <c r="AR505" s="1"/>
    </row>
    <row r="506" spans="1:44" x14ac:dyDescent="0.25">
      <c r="A506" s="27"/>
      <c r="B506" s="27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9"/>
      <c r="T506" s="28"/>
      <c r="U506" s="28"/>
      <c r="V506" s="30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  <c r="AJ506" s="28"/>
      <c r="AK506" s="28"/>
      <c r="AL506" s="28"/>
      <c r="AM506" s="28"/>
      <c r="AN506" s="28"/>
      <c r="AO506" s="28"/>
      <c r="AP506" s="28"/>
      <c r="AQ506" s="28"/>
      <c r="AR506" s="1"/>
    </row>
    <row r="507" spans="1:44" x14ac:dyDescent="0.25">
      <c r="A507" s="27"/>
      <c r="B507" s="27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9"/>
      <c r="T507" s="28"/>
      <c r="U507" s="28"/>
      <c r="V507" s="30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28"/>
      <c r="AH507" s="28"/>
      <c r="AI507" s="28"/>
      <c r="AJ507" s="28"/>
      <c r="AK507" s="28"/>
      <c r="AL507" s="28"/>
      <c r="AM507" s="28"/>
      <c r="AN507" s="28"/>
      <c r="AO507" s="28"/>
      <c r="AP507" s="28"/>
      <c r="AQ507" s="28"/>
      <c r="AR507" s="1"/>
    </row>
    <row r="508" spans="1:44" x14ac:dyDescent="0.25">
      <c r="A508" s="27"/>
      <c r="B508" s="27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9"/>
      <c r="T508" s="28"/>
      <c r="U508" s="28"/>
      <c r="V508" s="30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28"/>
      <c r="AH508" s="28"/>
      <c r="AI508" s="28"/>
      <c r="AJ508" s="28"/>
      <c r="AK508" s="28"/>
      <c r="AL508" s="28"/>
      <c r="AM508" s="28"/>
      <c r="AN508" s="28"/>
      <c r="AO508" s="28"/>
      <c r="AP508" s="28"/>
      <c r="AQ508" s="28"/>
      <c r="AR508" s="1"/>
    </row>
    <row r="509" spans="1:44" x14ac:dyDescent="0.25">
      <c r="A509" s="27"/>
      <c r="B509" s="27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9"/>
      <c r="T509" s="28"/>
      <c r="U509" s="28"/>
      <c r="V509" s="30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  <c r="AJ509" s="28"/>
      <c r="AK509" s="28"/>
      <c r="AL509" s="28"/>
      <c r="AM509" s="28"/>
      <c r="AN509" s="28"/>
      <c r="AO509" s="28"/>
      <c r="AP509" s="28"/>
      <c r="AQ509" s="28"/>
      <c r="AR509" s="1"/>
    </row>
    <row r="510" spans="1:44" x14ac:dyDescent="0.25">
      <c r="A510" s="27"/>
      <c r="B510" s="27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9"/>
      <c r="T510" s="28"/>
      <c r="U510" s="28"/>
      <c r="V510" s="30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28"/>
      <c r="AH510" s="28"/>
      <c r="AI510" s="28"/>
      <c r="AJ510" s="28"/>
      <c r="AK510" s="28"/>
      <c r="AL510" s="28"/>
      <c r="AM510" s="28"/>
      <c r="AN510" s="28"/>
      <c r="AO510" s="28"/>
      <c r="AP510" s="28"/>
      <c r="AQ510" s="28"/>
      <c r="AR510" s="1"/>
    </row>
    <row r="511" spans="1:44" x14ac:dyDescent="0.25">
      <c r="A511" s="27"/>
      <c r="B511" s="27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9"/>
      <c r="T511" s="28"/>
      <c r="U511" s="28"/>
      <c r="V511" s="30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  <c r="AJ511" s="28"/>
      <c r="AK511" s="28"/>
      <c r="AL511" s="28"/>
      <c r="AM511" s="28"/>
      <c r="AN511" s="28"/>
      <c r="AO511" s="28"/>
      <c r="AP511" s="28"/>
      <c r="AQ511" s="28"/>
      <c r="AR511" s="1"/>
    </row>
    <row r="512" spans="1:44" x14ac:dyDescent="0.25">
      <c r="A512" s="27"/>
      <c r="B512" s="27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9"/>
      <c r="T512" s="28"/>
      <c r="U512" s="28"/>
      <c r="V512" s="30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  <c r="AJ512" s="28"/>
      <c r="AK512" s="28"/>
      <c r="AL512" s="28"/>
      <c r="AM512" s="28"/>
      <c r="AN512" s="28"/>
      <c r="AO512" s="28"/>
      <c r="AP512" s="28"/>
      <c r="AQ512" s="28"/>
      <c r="AR512" s="1"/>
    </row>
    <row r="513" spans="1:44" x14ac:dyDescent="0.25">
      <c r="A513" s="27"/>
      <c r="B513" s="27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9"/>
      <c r="T513" s="28"/>
      <c r="U513" s="28"/>
      <c r="V513" s="30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28"/>
      <c r="AH513" s="28"/>
      <c r="AI513" s="28"/>
      <c r="AJ513" s="28"/>
      <c r="AK513" s="28"/>
      <c r="AL513" s="28"/>
      <c r="AM513" s="28"/>
      <c r="AN513" s="28"/>
      <c r="AO513" s="28"/>
      <c r="AP513" s="28"/>
      <c r="AQ513" s="28"/>
      <c r="AR513" s="1"/>
    </row>
    <row r="514" spans="1:44" x14ac:dyDescent="0.25">
      <c r="A514" s="27"/>
      <c r="B514" s="27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9"/>
      <c r="T514" s="28"/>
      <c r="U514" s="28"/>
      <c r="V514" s="30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28"/>
      <c r="AH514" s="28"/>
      <c r="AI514" s="28"/>
      <c r="AJ514" s="28"/>
      <c r="AK514" s="28"/>
      <c r="AL514" s="28"/>
      <c r="AM514" s="28"/>
      <c r="AN514" s="28"/>
      <c r="AO514" s="28"/>
      <c r="AP514" s="28"/>
      <c r="AQ514" s="28"/>
      <c r="AR514" s="1"/>
    </row>
    <row r="515" spans="1:44" x14ac:dyDescent="0.25">
      <c r="A515" s="27"/>
      <c r="B515" s="27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9"/>
      <c r="T515" s="28"/>
      <c r="U515" s="28"/>
      <c r="V515" s="30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28"/>
      <c r="AH515" s="28"/>
      <c r="AI515" s="28"/>
      <c r="AJ515" s="28"/>
      <c r="AK515" s="28"/>
      <c r="AL515" s="28"/>
      <c r="AM515" s="28"/>
      <c r="AN515" s="28"/>
      <c r="AO515" s="28"/>
      <c r="AP515" s="28"/>
      <c r="AQ515" s="28"/>
      <c r="AR515" s="1"/>
    </row>
    <row r="516" spans="1:44" x14ac:dyDescent="0.25">
      <c r="A516" s="27"/>
      <c r="B516" s="27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9"/>
      <c r="T516" s="28"/>
      <c r="U516" s="28"/>
      <c r="V516" s="30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28"/>
      <c r="AH516" s="28"/>
      <c r="AI516" s="28"/>
      <c r="AJ516" s="28"/>
      <c r="AK516" s="28"/>
      <c r="AL516" s="28"/>
      <c r="AM516" s="28"/>
      <c r="AN516" s="28"/>
      <c r="AO516" s="28"/>
      <c r="AP516" s="28"/>
      <c r="AQ516" s="28"/>
      <c r="AR516" s="1"/>
    </row>
    <row r="517" spans="1:44" x14ac:dyDescent="0.25">
      <c r="A517" s="27"/>
      <c r="B517" s="27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9"/>
      <c r="T517" s="28"/>
      <c r="U517" s="28"/>
      <c r="V517" s="30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28"/>
      <c r="AH517" s="28"/>
      <c r="AI517" s="28"/>
      <c r="AJ517" s="28"/>
      <c r="AK517" s="28"/>
      <c r="AL517" s="28"/>
      <c r="AM517" s="28"/>
      <c r="AN517" s="28"/>
      <c r="AO517" s="28"/>
      <c r="AP517" s="28"/>
      <c r="AQ517" s="28"/>
      <c r="AR517" s="1"/>
    </row>
    <row r="518" spans="1:44" x14ac:dyDescent="0.25">
      <c r="A518" s="27"/>
      <c r="B518" s="27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9"/>
      <c r="T518" s="28"/>
      <c r="U518" s="28"/>
      <c r="V518" s="30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28"/>
      <c r="AH518" s="28"/>
      <c r="AI518" s="28"/>
      <c r="AJ518" s="28"/>
      <c r="AK518" s="28"/>
      <c r="AL518" s="28"/>
      <c r="AM518" s="28"/>
      <c r="AN518" s="28"/>
      <c r="AO518" s="28"/>
      <c r="AP518" s="28"/>
      <c r="AQ518" s="28"/>
      <c r="AR518" s="1"/>
    </row>
    <row r="519" spans="1:44" x14ac:dyDescent="0.25">
      <c r="A519" s="27"/>
      <c r="B519" s="27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9"/>
      <c r="T519" s="28"/>
      <c r="U519" s="28"/>
      <c r="V519" s="30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28"/>
      <c r="AH519" s="28"/>
      <c r="AI519" s="28"/>
      <c r="AJ519" s="28"/>
      <c r="AK519" s="28"/>
      <c r="AL519" s="28"/>
      <c r="AM519" s="28"/>
      <c r="AN519" s="28"/>
      <c r="AO519" s="28"/>
      <c r="AP519" s="28"/>
      <c r="AQ519" s="28"/>
      <c r="AR519" s="1"/>
    </row>
    <row r="520" spans="1:44" x14ac:dyDescent="0.25">
      <c r="A520" s="27"/>
      <c r="B520" s="27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9"/>
      <c r="T520" s="28"/>
      <c r="U520" s="28"/>
      <c r="V520" s="30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28"/>
      <c r="AH520" s="28"/>
      <c r="AI520" s="28"/>
      <c r="AJ520" s="28"/>
      <c r="AK520" s="28"/>
      <c r="AL520" s="28"/>
      <c r="AM520" s="28"/>
      <c r="AN520" s="28"/>
      <c r="AO520" s="28"/>
      <c r="AP520" s="28"/>
      <c r="AQ520" s="28"/>
      <c r="AR520" s="1"/>
    </row>
    <row r="521" spans="1:44" x14ac:dyDescent="0.25">
      <c r="A521" s="27"/>
      <c r="B521" s="27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9"/>
      <c r="T521" s="28"/>
      <c r="U521" s="28"/>
      <c r="V521" s="30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28"/>
      <c r="AH521" s="28"/>
      <c r="AI521" s="28"/>
      <c r="AJ521" s="28"/>
      <c r="AK521" s="28"/>
      <c r="AL521" s="28"/>
      <c r="AM521" s="28"/>
      <c r="AN521" s="28"/>
      <c r="AO521" s="28"/>
      <c r="AP521" s="28"/>
      <c r="AQ521" s="28"/>
      <c r="AR521" s="1"/>
    </row>
    <row r="522" spans="1:44" x14ac:dyDescent="0.25">
      <c r="A522" s="27"/>
      <c r="B522" s="27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9"/>
      <c r="T522" s="28"/>
      <c r="U522" s="28"/>
      <c r="V522" s="30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28"/>
      <c r="AH522" s="28"/>
      <c r="AI522" s="28"/>
      <c r="AJ522" s="28"/>
      <c r="AK522" s="28"/>
      <c r="AL522" s="28"/>
      <c r="AM522" s="28"/>
      <c r="AN522" s="28"/>
      <c r="AO522" s="28"/>
      <c r="AP522" s="28"/>
      <c r="AQ522" s="28"/>
      <c r="AR522" s="1"/>
    </row>
    <row r="523" spans="1:44" x14ac:dyDescent="0.25">
      <c r="A523" s="27"/>
      <c r="B523" s="27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9"/>
      <c r="T523" s="28"/>
      <c r="U523" s="28"/>
      <c r="V523" s="30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28"/>
      <c r="AH523" s="28"/>
      <c r="AI523" s="28"/>
      <c r="AJ523" s="28"/>
      <c r="AK523" s="28"/>
      <c r="AL523" s="28"/>
      <c r="AM523" s="28"/>
      <c r="AN523" s="28"/>
      <c r="AO523" s="28"/>
      <c r="AP523" s="28"/>
      <c r="AQ523" s="28"/>
      <c r="AR523" s="1"/>
    </row>
    <row r="524" spans="1:44" x14ac:dyDescent="0.25">
      <c r="A524" s="27"/>
      <c r="B524" s="27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9"/>
      <c r="T524" s="28"/>
      <c r="U524" s="28"/>
      <c r="V524" s="30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28"/>
      <c r="AH524" s="28"/>
      <c r="AI524" s="28"/>
      <c r="AJ524" s="28"/>
      <c r="AK524" s="28"/>
      <c r="AL524" s="28"/>
      <c r="AM524" s="28"/>
      <c r="AN524" s="28"/>
      <c r="AO524" s="28"/>
      <c r="AP524" s="28"/>
      <c r="AQ524" s="28"/>
      <c r="AR524" s="1"/>
    </row>
    <row r="525" spans="1:44" x14ac:dyDescent="0.25">
      <c r="A525" s="27"/>
      <c r="B525" s="27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9"/>
      <c r="T525" s="28"/>
      <c r="U525" s="28"/>
      <c r="V525" s="30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28"/>
      <c r="AH525" s="28"/>
      <c r="AI525" s="28"/>
      <c r="AJ525" s="28"/>
      <c r="AK525" s="28"/>
      <c r="AL525" s="28"/>
      <c r="AM525" s="28"/>
      <c r="AN525" s="28"/>
      <c r="AO525" s="28"/>
      <c r="AP525" s="28"/>
      <c r="AQ525" s="28"/>
      <c r="AR525" s="1"/>
    </row>
    <row r="526" spans="1:44" x14ac:dyDescent="0.25">
      <c r="A526" s="27"/>
      <c r="B526" s="27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9"/>
      <c r="T526" s="28"/>
      <c r="U526" s="28"/>
      <c r="V526" s="30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28"/>
      <c r="AH526" s="28"/>
      <c r="AI526" s="28"/>
      <c r="AJ526" s="28"/>
      <c r="AK526" s="28"/>
      <c r="AL526" s="28"/>
      <c r="AM526" s="28"/>
      <c r="AN526" s="28"/>
      <c r="AO526" s="28"/>
      <c r="AP526" s="28"/>
      <c r="AQ526" s="28"/>
      <c r="AR526" s="1"/>
    </row>
    <row r="527" spans="1:44" x14ac:dyDescent="0.25">
      <c r="A527" s="27"/>
      <c r="B527" s="27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9"/>
      <c r="T527" s="28"/>
      <c r="U527" s="28"/>
      <c r="V527" s="30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28"/>
      <c r="AH527" s="28"/>
      <c r="AI527" s="28"/>
      <c r="AJ527" s="28"/>
      <c r="AK527" s="28"/>
      <c r="AL527" s="28"/>
      <c r="AM527" s="28"/>
      <c r="AN527" s="28"/>
      <c r="AO527" s="28"/>
      <c r="AP527" s="28"/>
      <c r="AQ527" s="28"/>
      <c r="AR527" s="1"/>
    </row>
    <row r="528" spans="1:44" x14ac:dyDescent="0.25">
      <c r="A528" s="27"/>
      <c r="B528" s="27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9"/>
      <c r="T528" s="28"/>
      <c r="U528" s="28"/>
      <c r="V528" s="30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28"/>
      <c r="AH528" s="28"/>
      <c r="AI528" s="28"/>
      <c r="AJ528" s="28"/>
      <c r="AK528" s="28"/>
      <c r="AL528" s="28"/>
      <c r="AM528" s="28"/>
      <c r="AN528" s="28"/>
      <c r="AO528" s="28"/>
      <c r="AP528" s="28"/>
      <c r="AQ528" s="28"/>
      <c r="AR528" s="1"/>
    </row>
    <row r="529" spans="1:44" x14ac:dyDescent="0.25">
      <c r="A529" s="27"/>
      <c r="B529" s="27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9"/>
      <c r="T529" s="28"/>
      <c r="U529" s="28"/>
      <c r="V529" s="30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28"/>
      <c r="AH529" s="28"/>
      <c r="AI529" s="28"/>
      <c r="AJ529" s="28"/>
      <c r="AK529" s="28"/>
      <c r="AL529" s="28"/>
      <c r="AM529" s="28"/>
      <c r="AN529" s="28"/>
      <c r="AO529" s="28"/>
      <c r="AP529" s="28"/>
      <c r="AQ529" s="28"/>
      <c r="AR529" s="1"/>
    </row>
    <row r="530" spans="1:44" x14ac:dyDescent="0.25">
      <c r="A530" s="27"/>
      <c r="B530" s="27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9"/>
      <c r="T530" s="28"/>
      <c r="U530" s="28"/>
      <c r="V530" s="30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28"/>
      <c r="AH530" s="28"/>
      <c r="AI530" s="28"/>
      <c r="AJ530" s="28"/>
      <c r="AK530" s="28"/>
      <c r="AL530" s="28"/>
      <c r="AM530" s="28"/>
      <c r="AN530" s="28"/>
      <c r="AO530" s="28"/>
      <c r="AP530" s="28"/>
      <c r="AQ530" s="28"/>
      <c r="AR530" s="1"/>
    </row>
    <row r="531" spans="1:44" x14ac:dyDescent="0.25">
      <c r="A531" s="27"/>
      <c r="B531" s="27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9"/>
      <c r="T531" s="28"/>
      <c r="U531" s="28"/>
      <c r="V531" s="30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28"/>
      <c r="AN531" s="28"/>
      <c r="AO531" s="28"/>
      <c r="AP531" s="28"/>
      <c r="AQ531" s="28"/>
      <c r="AR531" s="1"/>
    </row>
    <row r="532" spans="1:44" x14ac:dyDescent="0.25">
      <c r="A532" s="27"/>
      <c r="B532" s="27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9"/>
      <c r="T532" s="28"/>
      <c r="U532" s="28"/>
      <c r="V532" s="30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28"/>
      <c r="AH532" s="28"/>
      <c r="AI532" s="28"/>
      <c r="AJ532" s="28"/>
      <c r="AK532" s="28"/>
      <c r="AL532" s="28"/>
      <c r="AM532" s="28"/>
      <c r="AN532" s="28"/>
      <c r="AO532" s="28"/>
      <c r="AP532" s="28"/>
      <c r="AQ532" s="28"/>
      <c r="AR532" s="1"/>
    </row>
    <row r="533" spans="1:44" x14ac:dyDescent="0.25">
      <c r="A533" s="27"/>
      <c r="B533" s="27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9"/>
      <c r="T533" s="28"/>
      <c r="U533" s="28"/>
      <c r="V533" s="30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28"/>
      <c r="AH533" s="28"/>
      <c r="AI533" s="28"/>
      <c r="AJ533" s="28"/>
      <c r="AK533" s="28"/>
      <c r="AL533" s="28"/>
      <c r="AM533" s="28"/>
      <c r="AN533" s="28"/>
      <c r="AO533" s="28"/>
      <c r="AP533" s="28"/>
      <c r="AQ533" s="28"/>
      <c r="AR533" s="1"/>
    </row>
    <row r="534" spans="1:44" x14ac:dyDescent="0.25">
      <c r="A534" s="27"/>
      <c r="B534" s="27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9"/>
      <c r="T534" s="28"/>
      <c r="U534" s="28"/>
      <c r="V534" s="30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28"/>
      <c r="AH534" s="28"/>
      <c r="AI534" s="28"/>
      <c r="AJ534" s="28"/>
      <c r="AK534" s="28"/>
      <c r="AL534" s="28"/>
      <c r="AM534" s="28"/>
      <c r="AN534" s="28"/>
      <c r="AO534" s="28"/>
      <c r="AP534" s="28"/>
      <c r="AQ534" s="28"/>
      <c r="AR534" s="1"/>
    </row>
    <row r="535" spans="1:44" x14ac:dyDescent="0.25">
      <c r="A535" s="27"/>
      <c r="B535" s="27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9"/>
      <c r="T535" s="28"/>
      <c r="U535" s="28"/>
      <c r="V535" s="30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28"/>
      <c r="AH535" s="28"/>
      <c r="AI535" s="28"/>
      <c r="AJ535" s="28"/>
      <c r="AK535" s="28"/>
      <c r="AL535" s="28"/>
      <c r="AM535" s="28"/>
      <c r="AN535" s="28"/>
      <c r="AO535" s="28"/>
      <c r="AP535" s="28"/>
      <c r="AQ535" s="28"/>
      <c r="AR535" s="1"/>
    </row>
    <row r="536" spans="1:44" x14ac:dyDescent="0.25">
      <c r="A536" s="27"/>
      <c r="B536" s="27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9"/>
      <c r="T536" s="28"/>
      <c r="U536" s="28"/>
      <c r="V536" s="30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28"/>
      <c r="AH536" s="28"/>
      <c r="AI536" s="28"/>
      <c r="AJ536" s="28"/>
      <c r="AK536" s="28"/>
      <c r="AL536" s="28"/>
      <c r="AM536" s="28"/>
      <c r="AN536" s="28"/>
      <c r="AO536" s="28"/>
      <c r="AP536" s="28"/>
      <c r="AQ536" s="28"/>
      <c r="AR536" s="1"/>
    </row>
    <row r="537" spans="1:44" x14ac:dyDescent="0.25">
      <c r="A537" s="27"/>
      <c r="B537" s="27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9"/>
      <c r="T537" s="28"/>
      <c r="U537" s="28"/>
      <c r="V537" s="30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28"/>
      <c r="AH537" s="28"/>
      <c r="AI537" s="28"/>
      <c r="AJ537" s="28"/>
      <c r="AK537" s="28"/>
      <c r="AL537" s="28"/>
      <c r="AM537" s="28"/>
      <c r="AN537" s="28"/>
      <c r="AO537" s="28"/>
      <c r="AP537" s="28"/>
      <c r="AQ537" s="28"/>
      <c r="AR537" s="1"/>
    </row>
    <row r="538" spans="1:44" x14ac:dyDescent="0.25">
      <c r="A538" s="27"/>
      <c r="B538" s="27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9"/>
      <c r="T538" s="28"/>
      <c r="U538" s="28"/>
      <c r="V538" s="30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28"/>
      <c r="AH538" s="28"/>
      <c r="AI538" s="28"/>
      <c r="AJ538" s="28"/>
      <c r="AK538" s="28"/>
      <c r="AL538" s="28"/>
      <c r="AM538" s="28"/>
      <c r="AN538" s="28"/>
      <c r="AO538" s="28"/>
      <c r="AP538" s="28"/>
      <c r="AQ538" s="28"/>
      <c r="AR538" s="1"/>
    </row>
    <row r="539" spans="1:44" x14ac:dyDescent="0.25">
      <c r="A539" s="27"/>
      <c r="B539" s="27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9"/>
      <c r="T539" s="28"/>
      <c r="U539" s="28"/>
      <c r="V539" s="30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28"/>
      <c r="AH539" s="28"/>
      <c r="AI539" s="28"/>
      <c r="AJ539" s="28"/>
      <c r="AK539" s="28"/>
      <c r="AL539" s="28"/>
      <c r="AM539" s="28"/>
      <c r="AN539" s="28"/>
      <c r="AO539" s="28"/>
      <c r="AP539" s="28"/>
      <c r="AQ539" s="28"/>
      <c r="AR539" s="1"/>
    </row>
    <row r="540" spans="1:44" x14ac:dyDescent="0.25">
      <c r="A540" s="27"/>
      <c r="B540" s="27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9"/>
      <c r="T540" s="28"/>
      <c r="U540" s="28"/>
      <c r="V540" s="30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28"/>
      <c r="AH540" s="28"/>
      <c r="AI540" s="28"/>
      <c r="AJ540" s="28"/>
      <c r="AK540" s="28"/>
      <c r="AL540" s="28"/>
      <c r="AM540" s="28"/>
      <c r="AN540" s="28"/>
      <c r="AO540" s="28"/>
      <c r="AP540" s="28"/>
      <c r="AQ540" s="28"/>
      <c r="AR540" s="1"/>
    </row>
    <row r="541" spans="1:44" x14ac:dyDescent="0.25">
      <c r="A541" s="27"/>
      <c r="B541" s="27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9"/>
      <c r="T541" s="28"/>
      <c r="U541" s="28"/>
      <c r="V541" s="30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28"/>
      <c r="AH541" s="28"/>
      <c r="AI541" s="28"/>
      <c r="AJ541" s="28"/>
      <c r="AK541" s="28"/>
      <c r="AL541" s="28"/>
      <c r="AM541" s="28"/>
      <c r="AN541" s="28"/>
      <c r="AO541" s="28"/>
      <c r="AP541" s="28"/>
      <c r="AQ541" s="28"/>
      <c r="AR541" s="1"/>
    </row>
    <row r="542" spans="1:44" x14ac:dyDescent="0.25">
      <c r="A542" s="27"/>
      <c r="B542" s="27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9"/>
      <c r="T542" s="28"/>
      <c r="U542" s="28"/>
      <c r="V542" s="30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28"/>
      <c r="AH542" s="28"/>
      <c r="AI542" s="28"/>
      <c r="AJ542" s="28"/>
      <c r="AK542" s="28"/>
      <c r="AL542" s="28"/>
      <c r="AM542" s="28"/>
      <c r="AN542" s="28"/>
      <c r="AO542" s="28"/>
      <c r="AP542" s="28"/>
      <c r="AQ542" s="28"/>
      <c r="AR542" s="1"/>
    </row>
    <row r="543" spans="1:44" x14ac:dyDescent="0.25">
      <c r="A543" s="27"/>
      <c r="B543" s="27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9"/>
      <c r="T543" s="28"/>
      <c r="U543" s="28"/>
      <c r="V543" s="30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28"/>
      <c r="AH543" s="28"/>
      <c r="AI543" s="28"/>
      <c r="AJ543" s="28"/>
      <c r="AK543" s="28"/>
      <c r="AL543" s="28"/>
      <c r="AM543" s="28"/>
      <c r="AN543" s="28"/>
      <c r="AO543" s="28"/>
      <c r="AP543" s="28"/>
      <c r="AQ543" s="28"/>
      <c r="AR543" s="1"/>
    </row>
    <row r="544" spans="1:44" x14ac:dyDescent="0.25">
      <c r="A544" s="27"/>
      <c r="B544" s="27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9"/>
      <c r="T544" s="28"/>
      <c r="U544" s="28"/>
      <c r="V544" s="30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28"/>
      <c r="AH544" s="28"/>
      <c r="AI544" s="28"/>
      <c r="AJ544" s="28"/>
      <c r="AK544" s="28"/>
      <c r="AL544" s="28"/>
      <c r="AM544" s="28"/>
      <c r="AN544" s="28"/>
      <c r="AO544" s="28"/>
      <c r="AP544" s="28"/>
      <c r="AQ544" s="28"/>
      <c r="AR544" s="1"/>
    </row>
    <row r="545" spans="1:44" x14ac:dyDescent="0.25">
      <c r="A545" s="27"/>
      <c r="B545" s="27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9"/>
      <c r="T545" s="28"/>
      <c r="U545" s="28"/>
      <c r="V545" s="30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28"/>
      <c r="AH545" s="28"/>
      <c r="AI545" s="28"/>
      <c r="AJ545" s="28"/>
      <c r="AK545" s="28"/>
      <c r="AL545" s="28"/>
      <c r="AM545" s="28"/>
      <c r="AN545" s="28"/>
      <c r="AO545" s="28"/>
      <c r="AP545" s="28"/>
      <c r="AQ545" s="28"/>
      <c r="AR545" s="1"/>
    </row>
    <row r="546" spans="1:44" x14ac:dyDescent="0.25">
      <c r="A546" s="27"/>
      <c r="B546" s="27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9"/>
      <c r="T546" s="28"/>
      <c r="U546" s="28"/>
      <c r="V546" s="30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28"/>
      <c r="AH546" s="28"/>
      <c r="AI546" s="28"/>
      <c r="AJ546" s="28"/>
      <c r="AK546" s="28"/>
      <c r="AL546" s="28"/>
      <c r="AM546" s="28"/>
      <c r="AN546" s="28"/>
      <c r="AO546" s="28"/>
      <c r="AP546" s="28"/>
      <c r="AQ546" s="28"/>
      <c r="AR546" s="1"/>
    </row>
    <row r="547" spans="1:44" x14ac:dyDescent="0.25">
      <c r="A547" s="27"/>
      <c r="B547" s="27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9"/>
      <c r="T547" s="28"/>
      <c r="U547" s="28"/>
      <c r="V547" s="30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28"/>
      <c r="AH547" s="28"/>
      <c r="AI547" s="28"/>
      <c r="AJ547" s="28"/>
      <c r="AK547" s="28"/>
      <c r="AL547" s="28"/>
      <c r="AM547" s="28"/>
      <c r="AN547" s="28"/>
      <c r="AO547" s="28"/>
      <c r="AP547" s="28"/>
      <c r="AQ547" s="28"/>
      <c r="AR547" s="1"/>
    </row>
    <row r="548" spans="1:44" x14ac:dyDescent="0.25">
      <c r="A548" s="27"/>
      <c r="B548" s="27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9"/>
      <c r="T548" s="28"/>
      <c r="U548" s="28"/>
      <c r="V548" s="30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28"/>
      <c r="AH548" s="28"/>
      <c r="AI548" s="28"/>
      <c r="AJ548" s="28"/>
      <c r="AK548" s="28"/>
      <c r="AL548" s="28"/>
      <c r="AM548" s="28"/>
      <c r="AN548" s="28"/>
      <c r="AO548" s="28"/>
      <c r="AP548" s="28"/>
      <c r="AQ548" s="28"/>
      <c r="AR548" s="1"/>
    </row>
    <row r="549" spans="1:44" x14ac:dyDescent="0.25">
      <c r="A549" s="27"/>
      <c r="B549" s="27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9"/>
      <c r="T549" s="28"/>
      <c r="U549" s="28"/>
      <c r="V549" s="30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28"/>
      <c r="AH549" s="28"/>
      <c r="AI549" s="28"/>
      <c r="AJ549" s="28"/>
      <c r="AK549" s="28"/>
      <c r="AL549" s="28"/>
      <c r="AM549" s="28"/>
      <c r="AN549" s="28"/>
      <c r="AO549" s="28"/>
      <c r="AP549" s="28"/>
      <c r="AQ549" s="28"/>
      <c r="AR549" s="1"/>
    </row>
    <row r="550" spans="1:44" x14ac:dyDescent="0.25">
      <c r="A550" s="27"/>
      <c r="B550" s="27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9"/>
      <c r="T550" s="28"/>
      <c r="U550" s="28"/>
      <c r="V550" s="30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28"/>
      <c r="AH550" s="28"/>
      <c r="AI550" s="28"/>
      <c r="AJ550" s="28"/>
      <c r="AK550" s="28"/>
      <c r="AL550" s="28"/>
      <c r="AM550" s="28"/>
      <c r="AN550" s="28"/>
      <c r="AO550" s="28"/>
      <c r="AP550" s="28"/>
      <c r="AQ550" s="28"/>
      <c r="AR550" s="1"/>
    </row>
    <row r="551" spans="1:44" x14ac:dyDescent="0.25">
      <c r="A551" s="27"/>
      <c r="B551" s="27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9"/>
      <c r="T551" s="28"/>
      <c r="U551" s="28"/>
      <c r="V551" s="30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28"/>
      <c r="AH551" s="28"/>
      <c r="AI551" s="28"/>
      <c r="AJ551" s="28"/>
      <c r="AK551" s="28"/>
      <c r="AL551" s="28"/>
      <c r="AM551" s="28"/>
      <c r="AN551" s="28"/>
      <c r="AO551" s="28"/>
      <c r="AP551" s="28"/>
      <c r="AQ551" s="28"/>
      <c r="AR551" s="1"/>
    </row>
    <row r="552" spans="1:44" x14ac:dyDescent="0.25">
      <c r="A552" s="27"/>
      <c r="B552" s="27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9"/>
      <c r="T552" s="28"/>
      <c r="U552" s="28"/>
      <c r="V552" s="30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28"/>
      <c r="AH552" s="28"/>
      <c r="AI552" s="28"/>
      <c r="AJ552" s="28"/>
      <c r="AK552" s="28"/>
      <c r="AL552" s="28"/>
      <c r="AM552" s="28"/>
      <c r="AN552" s="28"/>
      <c r="AO552" s="28"/>
      <c r="AP552" s="28"/>
      <c r="AQ552" s="28"/>
      <c r="AR552" s="1"/>
    </row>
    <row r="553" spans="1:44" x14ac:dyDescent="0.25">
      <c r="A553" s="27"/>
      <c r="B553" s="27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9"/>
      <c r="T553" s="28"/>
      <c r="U553" s="28"/>
      <c r="V553" s="30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28"/>
      <c r="AH553" s="28"/>
      <c r="AI553" s="28"/>
      <c r="AJ553" s="28"/>
      <c r="AK553" s="28"/>
      <c r="AL553" s="28"/>
      <c r="AM553" s="28"/>
      <c r="AN553" s="28"/>
      <c r="AO553" s="28"/>
      <c r="AP553" s="28"/>
      <c r="AQ553" s="28"/>
      <c r="AR553" s="1"/>
    </row>
    <row r="554" spans="1:44" x14ac:dyDescent="0.25">
      <c r="A554" s="27"/>
      <c r="B554" s="27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9"/>
      <c r="T554" s="28"/>
      <c r="U554" s="28"/>
      <c r="V554" s="30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28"/>
      <c r="AH554" s="28"/>
      <c r="AI554" s="28"/>
      <c r="AJ554" s="28"/>
      <c r="AK554" s="28"/>
      <c r="AL554" s="28"/>
      <c r="AM554" s="28"/>
      <c r="AN554" s="28"/>
      <c r="AO554" s="28"/>
      <c r="AP554" s="28"/>
      <c r="AQ554" s="28"/>
      <c r="AR554" s="1"/>
    </row>
    <row r="555" spans="1:44" x14ac:dyDescent="0.25">
      <c r="A555" s="27"/>
      <c r="B555" s="27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9"/>
      <c r="T555" s="28"/>
      <c r="U555" s="28"/>
      <c r="V555" s="30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28"/>
      <c r="AH555" s="28"/>
      <c r="AI555" s="28"/>
      <c r="AJ555" s="28"/>
      <c r="AK555" s="28"/>
      <c r="AL555" s="28"/>
      <c r="AM555" s="28"/>
      <c r="AN555" s="28"/>
      <c r="AO555" s="28"/>
      <c r="AP555" s="28"/>
      <c r="AQ555" s="28"/>
      <c r="AR555" s="1"/>
    </row>
    <row r="556" spans="1:44" x14ac:dyDescent="0.25">
      <c r="A556" s="27"/>
      <c r="B556" s="27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9"/>
      <c r="T556" s="28"/>
      <c r="U556" s="28"/>
      <c r="V556" s="30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28"/>
      <c r="AH556" s="28"/>
      <c r="AI556" s="28"/>
      <c r="AJ556" s="28"/>
      <c r="AK556" s="28"/>
      <c r="AL556" s="28"/>
      <c r="AM556" s="28"/>
      <c r="AN556" s="28"/>
      <c r="AO556" s="28"/>
      <c r="AP556" s="28"/>
      <c r="AQ556" s="28"/>
      <c r="AR556" s="1"/>
    </row>
    <row r="557" spans="1:44" x14ac:dyDescent="0.25">
      <c r="A557" s="27"/>
      <c r="B557" s="27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9"/>
      <c r="T557" s="28"/>
      <c r="U557" s="28"/>
      <c r="V557" s="30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28"/>
      <c r="AH557" s="28"/>
      <c r="AI557" s="28"/>
      <c r="AJ557" s="28"/>
      <c r="AK557" s="28"/>
      <c r="AL557" s="28"/>
      <c r="AM557" s="28"/>
      <c r="AN557" s="28"/>
      <c r="AO557" s="28"/>
      <c r="AP557" s="28"/>
      <c r="AQ557" s="28"/>
      <c r="AR557" s="1"/>
    </row>
    <row r="558" spans="1:44" x14ac:dyDescent="0.25">
      <c r="A558" s="27"/>
      <c r="B558" s="27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9"/>
      <c r="T558" s="28"/>
      <c r="U558" s="28"/>
      <c r="V558" s="30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28"/>
      <c r="AH558" s="28"/>
      <c r="AI558" s="28"/>
      <c r="AJ558" s="28"/>
      <c r="AK558" s="28"/>
      <c r="AL558" s="28"/>
      <c r="AM558" s="28"/>
      <c r="AN558" s="28"/>
      <c r="AO558" s="28"/>
      <c r="AP558" s="28"/>
      <c r="AQ558" s="28"/>
      <c r="AR558" s="1"/>
    </row>
    <row r="559" spans="1:44" x14ac:dyDescent="0.25">
      <c r="A559" s="27"/>
      <c r="B559" s="27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9"/>
      <c r="T559" s="28"/>
      <c r="U559" s="28"/>
      <c r="V559" s="30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28"/>
      <c r="AN559" s="28"/>
      <c r="AO559" s="28"/>
      <c r="AP559" s="28"/>
      <c r="AQ559" s="28"/>
      <c r="AR559" s="1"/>
    </row>
    <row r="560" spans="1:44" x14ac:dyDescent="0.25">
      <c r="A560" s="27"/>
      <c r="B560" s="27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9"/>
      <c r="T560" s="28"/>
      <c r="U560" s="28"/>
      <c r="V560" s="30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28"/>
      <c r="AH560" s="28"/>
      <c r="AI560" s="28"/>
      <c r="AJ560" s="28"/>
      <c r="AK560" s="28"/>
      <c r="AL560" s="28"/>
      <c r="AM560" s="28"/>
      <c r="AN560" s="28"/>
      <c r="AO560" s="28"/>
      <c r="AP560" s="28"/>
      <c r="AQ560" s="28"/>
      <c r="AR560" s="1"/>
    </row>
    <row r="561" spans="1:44" x14ac:dyDescent="0.25">
      <c r="A561" s="27"/>
      <c r="B561" s="27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9"/>
      <c r="T561" s="28"/>
      <c r="U561" s="28"/>
      <c r="V561" s="30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28"/>
      <c r="AH561" s="28"/>
      <c r="AI561" s="28"/>
      <c r="AJ561" s="28"/>
      <c r="AK561" s="28"/>
      <c r="AL561" s="28"/>
      <c r="AM561" s="28"/>
      <c r="AN561" s="28"/>
      <c r="AO561" s="28"/>
      <c r="AP561" s="28"/>
      <c r="AQ561" s="28"/>
      <c r="AR561" s="1"/>
    </row>
    <row r="562" spans="1:44" x14ac:dyDescent="0.25">
      <c r="A562" s="27"/>
      <c r="B562" s="27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9"/>
      <c r="T562" s="28"/>
      <c r="U562" s="28"/>
      <c r="V562" s="30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28"/>
      <c r="AH562" s="28"/>
      <c r="AI562" s="28"/>
      <c r="AJ562" s="28"/>
      <c r="AK562" s="28"/>
      <c r="AL562" s="28"/>
      <c r="AM562" s="28"/>
      <c r="AN562" s="28"/>
      <c r="AO562" s="28"/>
      <c r="AP562" s="28"/>
      <c r="AQ562" s="28"/>
      <c r="AR562" s="1"/>
    </row>
    <row r="563" spans="1:44" x14ac:dyDescent="0.25">
      <c r="A563" s="27"/>
      <c r="B563" s="27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9"/>
      <c r="T563" s="28"/>
      <c r="U563" s="28"/>
      <c r="V563" s="30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28"/>
      <c r="AH563" s="28"/>
      <c r="AI563" s="28"/>
      <c r="AJ563" s="28"/>
      <c r="AK563" s="28"/>
      <c r="AL563" s="28"/>
      <c r="AM563" s="28"/>
      <c r="AN563" s="28"/>
      <c r="AO563" s="28"/>
      <c r="AP563" s="28"/>
      <c r="AQ563" s="28"/>
      <c r="AR563" s="1"/>
    </row>
    <row r="564" spans="1:44" x14ac:dyDescent="0.25">
      <c r="A564" s="27"/>
      <c r="B564" s="27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9"/>
      <c r="T564" s="28"/>
      <c r="U564" s="28"/>
      <c r="V564" s="30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28"/>
      <c r="AH564" s="28"/>
      <c r="AI564" s="28"/>
      <c r="AJ564" s="28"/>
      <c r="AK564" s="28"/>
      <c r="AL564" s="28"/>
      <c r="AM564" s="28"/>
      <c r="AN564" s="28"/>
      <c r="AO564" s="28"/>
      <c r="AP564" s="28"/>
      <c r="AQ564" s="28"/>
      <c r="AR564" s="1"/>
    </row>
    <row r="565" spans="1:44" x14ac:dyDescent="0.25">
      <c r="A565" s="27"/>
      <c r="B565" s="27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9"/>
      <c r="T565" s="28"/>
      <c r="U565" s="28"/>
      <c r="V565" s="30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28"/>
      <c r="AH565" s="28"/>
      <c r="AI565" s="28"/>
      <c r="AJ565" s="28"/>
      <c r="AK565" s="28"/>
      <c r="AL565" s="28"/>
      <c r="AM565" s="28"/>
      <c r="AN565" s="28"/>
      <c r="AO565" s="28"/>
      <c r="AP565" s="28"/>
      <c r="AQ565" s="28"/>
      <c r="AR565" s="1"/>
    </row>
    <row r="566" spans="1:44" x14ac:dyDescent="0.25">
      <c r="A566" s="27"/>
      <c r="B566" s="27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9"/>
      <c r="T566" s="28"/>
      <c r="U566" s="28"/>
      <c r="V566" s="30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28"/>
      <c r="AH566" s="28"/>
      <c r="AI566" s="28"/>
      <c r="AJ566" s="28"/>
      <c r="AK566" s="28"/>
      <c r="AL566" s="28"/>
      <c r="AM566" s="28"/>
      <c r="AN566" s="28"/>
      <c r="AO566" s="28"/>
      <c r="AP566" s="28"/>
      <c r="AQ566" s="28"/>
      <c r="AR566" s="1"/>
    </row>
    <row r="567" spans="1:44" x14ac:dyDescent="0.25">
      <c r="A567" s="27"/>
      <c r="B567" s="27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9"/>
      <c r="T567" s="28"/>
      <c r="U567" s="28"/>
      <c r="V567" s="30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28"/>
      <c r="AH567" s="28"/>
      <c r="AI567" s="28"/>
      <c r="AJ567" s="28"/>
      <c r="AK567" s="28"/>
      <c r="AL567" s="28"/>
      <c r="AM567" s="28"/>
      <c r="AN567" s="28"/>
      <c r="AO567" s="28"/>
      <c r="AP567" s="28"/>
      <c r="AQ567" s="28"/>
      <c r="AR567" s="1"/>
    </row>
    <row r="568" spans="1:44" x14ac:dyDescent="0.25">
      <c r="A568" s="27"/>
      <c r="B568" s="27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9"/>
      <c r="T568" s="28"/>
      <c r="U568" s="28"/>
      <c r="V568" s="30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28"/>
      <c r="AH568" s="28"/>
      <c r="AI568" s="28"/>
      <c r="AJ568" s="28"/>
      <c r="AK568" s="28"/>
      <c r="AL568" s="28"/>
      <c r="AM568" s="28"/>
      <c r="AN568" s="28"/>
      <c r="AO568" s="28"/>
      <c r="AP568" s="28"/>
      <c r="AQ568" s="28"/>
      <c r="AR568" s="1"/>
    </row>
    <row r="569" spans="1:44" x14ac:dyDescent="0.25">
      <c r="A569" s="27"/>
      <c r="B569" s="27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9"/>
      <c r="T569" s="28"/>
      <c r="U569" s="28"/>
      <c r="V569" s="30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28"/>
      <c r="AH569" s="28"/>
      <c r="AI569" s="28"/>
      <c r="AJ569" s="28"/>
      <c r="AK569" s="28"/>
      <c r="AL569" s="28"/>
      <c r="AM569" s="28"/>
      <c r="AN569" s="28"/>
      <c r="AO569" s="28"/>
      <c r="AP569" s="28"/>
      <c r="AQ569" s="28"/>
      <c r="AR569" s="1"/>
    </row>
    <row r="570" spans="1:44" x14ac:dyDescent="0.25">
      <c r="A570" s="27"/>
      <c r="B570" s="27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9"/>
      <c r="T570" s="28"/>
      <c r="U570" s="28"/>
      <c r="V570" s="30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28"/>
      <c r="AH570" s="28"/>
      <c r="AI570" s="28"/>
      <c r="AJ570" s="28"/>
      <c r="AK570" s="28"/>
      <c r="AL570" s="28"/>
      <c r="AM570" s="28"/>
      <c r="AN570" s="28"/>
      <c r="AO570" s="28"/>
      <c r="AP570" s="28"/>
      <c r="AQ570" s="28"/>
      <c r="AR570" s="1"/>
    </row>
    <row r="571" spans="1:44" x14ac:dyDescent="0.25">
      <c r="A571" s="27"/>
      <c r="B571" s="27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9"/>
      <c r="T571" s="28"/>
      <c r="U571" s="28"/>
      <c r="V571" s="30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28"/>
      <c r="AH571" s="28"/>
      <c r="AI571" s="28"/>
      <c r="AJ571" s="28"/>
      <c r="AK571" s="28"/>
      <c r="AL571" s="28"/>
      <c r="AM571" s="28"/>
      <c r="AN571" s="28"/>
      <c r="AO571" s="28"/>
      <c r="AP571" s="28"/>
      <c r="AQ571" s="28"/>
      <c r="AR571" s="1"/>
    </row>
    <row r="572" spans="1:44" x14ac:dyDescent="0.25">
      <c r="A572" s="27"/>
      <c r="B572" s="27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9"/>
      <c r="T572" s="28"/>
      <c r="U572" s="28"/>
      <c r="V572" s="30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28"/>
      <c r="AH572" s="28"/>
      <c r="AI572" s="28"/>
      <c r="AJ572" s="28"/>
      <c r="AK572" s="28"/>
      <c r="AL572" s="28"/>
      <c r="AM572" s="28"/>
      <c r="AN572" s="28"/>
      <c r="AO572" s="28"/>
      <c r="AP572" s="28"/>
      <c r="AQ572" s="28"/>
      <c r="AR572" s="1"/>
    </row>
    <row r="573" spans="1:44" x14ac:dyDescent="0.25">
      <c r="A573" s="27"/>
      <c r="B573" s="27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9"/>
      <c r="T573" s="28"/>
      <c r="U573" s="28"/>
      <c r="V573" s="30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28"/>
      <c r="AH573" s="28"/>
      <c r="AI573" s="28"/>
      <c r="AJ573" s="28"/>
      <c r="AK573" s="28"/>
      <c r="AL573" s="28"/>
      <c r="AM573" s="28"/>
      <c r="AN573" s="28"/>
      <c r="AO573" s="28"/>
      <c r="AP573" s="28"/>
      <c r="AQ573" s="28"/>
      <c r="AR573" s="1"/>
    </row>
    <row r="574" spans="1:44" x14ac:dyDescent="0.25">
      <c r="A574" s="27"/>
      <c r="B574" s="27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9"/>
      <c r="T574" s="28"/>
      <c r="U574" s="28"/>
      <c r="V574" s="30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28"/>
      <c r="AH574" s="28"/>
      <c r="AI574" s="28"/>
      <c r="AJ574" s="28"/>
      <c r="AK574" s="28"/>
      <c r="AL574" s="28"/>
      <c r="AM574" s="28"/>
      <c r="AN574" s="28"/>
      <c r="AO574" s="28"/>
      <c r="AP574" s="28"/>
      <c r="AQ574" s="28"/>
      <c r="AR574" s="1"/>
    </row>
    <row r="575" spans="1:44" x14ac:dyDescent="0.25">
      <c r="A575" s="27"/>
      <c r="B575" s="27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9"/>
      <c r="T575" s="28"/>
      <c r="U575" s="28"/>
      <c r="V575" s="30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28"/>
      <c r="AH575" s="28"/>
      <c r="AI575" s="28"/>
      <c r="AJ575" s="28"/>
      <c r="AK575" s="28"/>
      <c r="AL575" s="28"/>
      <c r="AM575" s="28"/>
      <c r="AN575" s="28"/>
      <c r="AO575" s="28"/>
      <c r="AP575" s="28"/>
      <c r="AQ575" s="28"/>
      <c r="AR575" s="1"/>
    </row>
    <row r="576" spans="1:44" x14ac:dyDescent="0.25">
      <c r="A576" s="27"/>
      <c r="B576" s="27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9"/>
      <c r="T576" s="28"/>
      <c r="U576" s="28"/>
      <c r="V576" s="30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28"/>
      <c r="AH576" s="28"/>
      <c r="AI576" s="28"/>
      <c r="AJ576" s="28"/>
      <c r="AK576" s="28"/>
      <c r="AL576" s="28"/>
      <c r="AM576" s="28"/>
      <c r="AN576" s="28"/>
      <c r="AO576" s="28"/>
      <c r="AP576" s="28"/>
      <c r="AQ576" s="28"/>
      <c r="AR576" s="1"/>
    </row>
    <row r="577" spans="1:44" x14ac:dyDescent="0.25">
      <c r="A577" s="27"/>
      <c r="B577" s="27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9"/>
      <c r="T577" s="28"/>
      <c r="U577" s="28"/>
      <c r="V577" s="30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28"/>
      <c r="AH577" s="28"/>
      <c r="AI577" s="28"/>
      <c r="AJ577" s="28"/>
      <c r="AK577" s="28"/>
      <c r="AL577" s="28"/>
      <c r="AM577" s="28"/>
      <c r="AN577" s="28"/>
      <c r="AO577" s="28"/>
      <c r="AP577" s="28"/>
      <c r="AQ577" s="28"/>
      <c r="AR577" s="1"/>
    </row>
    <row r="578" spans="1:44" x14ac:dyDescent="0.25">
      <c r="A578" s="27"/>
      <c r="B578" s="27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9"/>
      <c r="T578" s="28"/>
      <c r="U578" s="28"/>
      <c r="V578" s="30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28"/>
      <c r="AH578" s="28"/>
      <c r="AI578" s="28"/>
      <c r="AJ578" s="28"/>
      <c r="AK578" s="28"/>
      <c r="AL578" s="28"/>
      <c r="AM578" s="28"/>
      <c r="AN578" s="28"/>
      <c r="AO578" s="28"/>
      <c r="AP578" s="28"/>
      <c r="AQ578" s="28"/>
      <c r="AR578" s="1"/>
    </row>
    <row r="579" spans="1:44" x14ac:dyDescent="0.25">
      <c r="A579" s="27"/>
      <c r="B579" s="27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9"/>
      <c r="T579" s="28"/>
      <c r="U579" s="28"/>
      <c r="V579" s="30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28"/>
      <c r="AH579" s="28"/>
      <c r="AI579" s="28"/>
      <c r="AJ579" s="28"/>
      <c r="AK579" s="28"/>
      <c r="AL579" s="28"/>
      <c r="AM579" s="28"/>
      <c r="AN579" s="28"/>
      <c r="AO579" s="28"/>
      <c r="AP579" s="28"/>
      <c r="AQ579" s="28"/>
      <c r="AR579" s="1"/>
    </row>
    <row r="580" spans="1:44" x14ac:dyDescent="0.25">
      <c r="A580" s="27"/>
      <c r="B580" s="27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9"/>
      <c r="T580" s="28"/>
      <c r="U580" s="28"/>
      <c r="V580" s="30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28"/>
      <c r="AH580" s="28"/>
      <c r="AI580" s="28"/>
      <c r="AJ580" s="28"/>
      <c r="AK580" s="28"/>
      <c r="AL580" s="28"/>
      <c r="AM580" s="28"/>
      <c r="AN580" s="28"/>
      <c r="AO580" s="28"/>
      <c r="AP580" s="28"/>
      <c r="AQ580" s="28"/>
      <c r="AR580" s="1"/>
    </row>
    <row r="581" spans="1:44" x14ac:dyDescent="0.25">
      <c r="A581" s="27"/>
      <c r="B581" s="27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9"/>
      <c r="T581" s="28"/>
      <c r="U581" s="28"/>
      <c r="V581" s="30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28"/>
      <c r="AH581" s="28"/>
      <c r="AI581" s="28"/>
      <c r="AJ581" s="28"/>
      <c r="AK581" s="28"/>
      <c r="AL581" s="28"/>
      <c r="AM581" s="28"/>
      <c r="AN581" s="28"/>
      <c r="AO581" s="28"/>
      <c r="AP581" s="28"/>
      <c r="AQ581" s="28"/>
      <c r="AR581" s="1"/>
    </row>
    <row r="582" spans="1:44" x14ac:dyDescent="0.25">
      <c r="A582" s="27"/>
      <c r="B582" s="27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9"/>
      <c r="T582" s="28"/>
      <c r="U582" s="28"/>
      <c r="V582" s="30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28"/>
      <c r="AH582" s="28"/>
      <c r="AI582" s="28"/>
      <c r="AJ582" s="28"/>
      <c r="AK582" s="28"/>
      <c r="AL582" s="28"/>
      <c r="AM582" s="28"/>
      <c r="AN582" s="28"/>
      <c r="AO582" s="28"/>
      <c r="AP582" s="28"/>
      <c r="AQ582" s="28"/>
      <c r="AR582" s="1"/>
    </row>
    <row r="583" spans="1:44" x14ac:dyDescent="0.25">
      <c r="A583" s="27"/>
      <c r="B583" s="27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9"/>
      <c r="T583" s="28"/>
      <c r="U583" s="28"/>
      <c r="V583" s="30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28"/>
      <c r="AH583" s="28"/>
      <c r="AI583" s="28"/>
      <c r="AJ583" s="28"/>
      <c r="AK583" s="28"/>
      <c r="AL583" s="28"/>
      <c r="AM583" s="28"/>
      <c r="AN583" s="28"/>
      <c r="AO583" s="28"/>
      <c r="AP583" s="28"/>
      <c r="AQ583" s="28"/>
      <c r="AR583" s="1"/>
    </row>
    <row r="584" spans="1:44" x14ac:dyDescent="0.25">
      <c r="A584" s="27"/>
      <c r="B584" s="27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9"/>
      <c r="T584" s="28"/>
      <c r="U584" s="28"/>
      <c r="V584" s="30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28"/>
      <c r="AH584" s="28"/>
      <c r="AI584" s="28"/>
      <c r="AJ584" s="28"/>
      <c r="AK584" s="28"/>
      <c r="AL584" s="28"/>
      <c r="AM584" s="28"/>
      <c r="AN584" s="28"/>
      <c r="AO584" s="28"/>
      <c r="AP584" s="28"/>
      <c r="AQ584" s="28"/>
      <c r="AR584" s="1"/>
    </row>
    <row r="585" spans="1:44" x14ac:dyDescent="0.25">
      <c r="A585" s="27"/>
      <c r="B585" s="27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9"/>
      <c r="T585" s="28"/>
      <c r="U585" s="28"/>
      <c r="V585" s="30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28"/>
      <c r="AH585" s="28"/>
      <c r="AI585" s="28"/>
      <c r="AJ585" s="28"/>
      <c r="AK585" s="28"/>
      <c r="AL585" s="28"/>
      <c r="AM585" s="28"/>
      <c r="AN585" s="28"/>
      <c r="AO585" s="28"/>
      <c r="AP585" s="28"/>
      <c r="AQ585" s="28"/>
      <c r="AR585" s="1"/>
    </row>
    <row r="586" spans="1:44" x14ac:dyDescent="0.25">
      <c r="A586" s="27"/>
      <c r="B586" s="27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9"/>
      <c r="T586" s="28"/>
      <c r="U586" s="28"/>
      <c r="V586" s="30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28"/>
      <c r="AH586" s="28"/>
      <c r="AI586" s="28"/>
      <c r="AJ586" s="28"/>
      <c r="AK586" s="28"/>
      <c r="AL586" s="28"/>
      <c r="AM586" s="28"/>
      <c r="AN586" s="28"/>
      <c r="AO586" s="28"/>
      <c r="AP586" s="28"/>
      <c r="AQ586" s="28"/>
      <c r="AR586" s="1"/>
    </row>
    <row r="587" spans="1:44" x14ac:dyDescent="0.25">
      <c r="A587" s="27"/>
      <c r="B587" s="27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9"/>
      <c r="T587" s="28"/>
      <c r="U587" s="28"/>
      <c r="V587" s="30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28"/>
      <c r="AH587" s="28"/>
      <c r="AI587" s="28"/>
      <c r="AJ587" s="28"/>
      <c r="AK587" s="28"/>
      <c r="AL587" s="28"/>
      <c r="AM587" s="28"/>
      <c r="AN587" s="28"/>
      <c r="AO587" s="28"/>
      <c r="AP587" s="28"/>
      <c r="AQ587" s="28"/>
      <c r="AR587" s="1"/>
    </row>
    <row r="588" spans="1:44" x14ac:dyDescent="0.25">
      <c r="A588" s="27"/>
      <c r="B588" s="27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9"/>
      <c r="T588" s="28"/>
      <c r="U588" s="28"/>
      <c r="V588" s="30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28"/>
      <c r="AH588" s="28"/>
      <c r="AI588" s="28"/>
      <c r="AJ588" s="28"/>
      <c r="AK588" s="28"/>
      <c r="AL588" s="28"/>
      <c r="AM588" s="28"/>
      <c r="AN588" s="28"/>
      <c r="AO588" s="28"/>
      <c r="AP588" s="28"/>
      <c r="AQ588" s="28"/>
      <c r="AR588" s="1"/>
    </row>
    <row r="589" spans="1:44" x14ac:dyDescent="0.25">
      <c r="A589" s="27"/>
      <c r="B589" s="27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9"/>
      <c r="T589" s="28"/>
      <c r="U589" s="28"/>
      <c r="V589" s="30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28"/>
      <c r="AH589" s="28"/>
      <c r="AI589" s="28"/>
      <c r="AJ589" s="28"/>
      <c r="AK589" s="28"/>
      <c r="AL589" s="28"/>
      <c r="AM589" s="28"/>
      <c r="AN589" s="28"/>
      <c r="AO589" s="28"/>
      <c r="AP589" s="28"/>
      <c r="AQ589" s="28"/>
      <c r="AR589" s="1"/>
    </row>
    <row r="590" spans="1:44" x14ac:dyDescent="0.25">
      <c r="A590" s="27"/>
      <c r="B590" s="27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9"/>
      <c r="T590" s="28"/>
      <c r="U590" s="28"/>
      <c r="V590" s="30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28"/>
      <c r="AH590" s="28"/>
      <c r="AI590" s="28"/>
      <c r="AJ590" s="28"/>
      <c r="AK590" s="28"/>
      <c r="AL590" s="28"/>
      <c r="AM590" s="28"/>
      <c r="AN590" s="28"/>
      <c r="AO590" s="28"/>
      <c r="AP590" s="28"/>
      <c r="AQ590" s="28"/>
      <c r="AR590" s="1"/>
    </row>
    <row r="591" spans="1:44" x14ac:dyDescent="0.25">
      <c r="A591" s="27"/>
      <c r="B591" s="27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9"/>
      <c r="T591" s="28"/>
      <c r="U591" s="28"/>
      <c r="V591" s="30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28"/>
      <c r="AH591" s="28"/>
      <c r="AI591" s="28"/>
      <c r="AJ591" s="28"/>
      <c r="AK591" s="28"/>
      <c r="AL591" s="28"/>
      <c r="AM591" s="28"/>
      <c r="AN591" s="28"/>
      <c r="AO591" s="28"/>
      <c r="AP591" s="28"/>
      <c r="AQ591" s="28"/>
      <c r="AR591" s="1"/>
    </row>
    <row r="592" spans="1:44" x14ac:dyDescent="0.25">
      <c r="A592" s="27"/>
      <c r="B592" s="27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9"/>
      <c r="T592" s="28"/>
      <c r="U592" s="28"/>
      <c r="V592" s="30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28"/>
      <c r="AH592" s="28"/>
      <c r="AI592" s="28"/>
      <c r="AJ592" s="28"/>
      <c r="AK592" s="28"/>
      <c r="AL592" s="28"/>
      <c r="AM592" s="28"/>
      <c r="AN592" s="28"/>
      <c r="AO592" s="28"/>
      <c r="AP592" s="28"/>
      <c r="AQ592" s="28"/>
      <c r="AR592" s="1"/>
    </row>
    <row r="593" spans="1:44" x14ac:dyDescent="0.25">
      <c r="A593" s="27"/>
      <c r="B593" s="27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9"/>
      <c r="T593" s="28"/>
      <c r="U593" s="28"/>
      <c r="V593" s="30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28"/>
      <c r="AH593" s="28"/>
      <c r="AI593" s="28"/>
      <c r="AJ593" s="28"/>
      <c r="AK593" s="28"/>
      <c r="AL593" s="28"/>
      <c r="AM593" s="28"/>
      <c r="AN593" s="28"/>
      <c r="AO593" s="28"/>
      <c r="AP593" s="28"/>
      <c r="AQ593" s="28"/>
      <c r="AR593" s="1"/>
    </row>
    <row r="594" spans="1:44" x14ac:dyDescent="0.25">
      <c r="A594" s="27"/>
      <c r="B594" s="27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9"/>
      <c r="T594" s="28"/>
      <c r="U594" s="28"/>
      <c r="V594" s="30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28"/>
      <c r="AH594" s="28"/>
      <c r="AI594" s="28"/>
      <c r="AJ594" s="28"/>
      <c r="AK594" s="28"/>
      <c r="AL594" s="28"/>
      <c r="AM594" s="28"/>
      <c r="AN594" s="28"/>
      <c r="AO594" s="28"/>
      <c r="AP594" s="28"/>
      <c r="AQ594" s="28"/>
      <c r="AR594" s="1"/>
    </row>
    <row r="595" spans="1:44" x14ac:dyDescent="0.25">
      <c r="A595" s="27"/>
      <c r="B595" s="27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9"/>
      <c r="T595" s="28"/>
      <c r="U595" s="28"/>
      <c r="V595" s="30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28"/>
      <c r="AH595" s="28"/>
      <c r="AI595" s="28"/>
      <c r="AJ595" s="28"/>
      <c r="AK595" s="28"/>
      <c r="AL595" s="28"/>
      <c r="AM595" s="28"/>
      <c r="AN595" s="28"/>
      <c r="AO595" s="28"/>
      <c r="AP595" s="28"/>
      <c r="AQ595" s="28"/>
      <c r="AR595" s="1"/>
    </row>
    <row r="596" spans="1:44" x14ac:dyDescent="0.25">
      <c r="A596" s="27"/>
      <c r="B596" s="27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9"/>
      <c r="T596" s="28"/>
      <c r="U596" s="28"/>
      <c r="V596" s="30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28"/>
      <c r="AH596" s="28"/>
      <c r="AI596" s="28"/>
      <c r="AJ596" s="28"/>
      <c r="AK596" s="28"/>
      <c r="AL596" s="28"/>
      <c r="AM596" s="28"/>
      <c r="AN596" s="28"/>
      <c r="AO596" s="28"/>
      <c r="AP596" s="28"/>
      <c r="AQ596" s="28"/>
      <c r="AR596" s="1"/>
    </row>
    <row r="597" spans="1:44" x14ac:dyDescent="0.25">
      <c r="A597" s="27"/>
      <c r="B597" s="27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9"/>
      <c r="T597" s="28"/>
      <c r="U597" s="28"/>
      <c r="V597" s="30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28"/>
      <c r="AH597" s="28"/>
      <c r="AI597" s="28"/>
      <c r="AJ597" s="28"/>
      <c r="AK597" s="28"/>
      <c r="AL597" s="28"/>
      <c r="AM597" s="28"/>
      <c r="AN597" s="28"/>
      <c r="AO597" s="28"/>
      <c r="AP597" s="28"/>
      <c r="AQ597" s="28"/>
      <c r="AR597" s="1"/>
    </row>
    <row r="598" spans="1:44" x14ac:dyDescent="0.25">
      <c r="A598" s="27"/>
      <c r="B598" s="27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9"/>
      <c r="T598" s="28"/>
      <c r="U598" s="28"/>
      <c r="V598" s="30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28"/>
      <c r="AH598" s="28"/>
      <c r="AI598" s="28"/>
      <c r="AJ598" s="28"/>
      <c r="AK598" s="28"/>
      <c r="AL598" s="28"/>
      <c r="AM598" s="28"/>
      <c r="AN598" s="28"/>
      <c r="AO598" s="28"/>
      <c r="AP598" s="28"/>
      <c r="AQ598" s="28"/>
      <c r="AR598" s="1"/>
    </row>
    <row r="599" spans="1:44" x14ac:dyDescent="0.25">
      <c r="A599" s="27"/>
      <c r="B599" s="27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9"/>
      <c r="T599" s="28"/>
      <c r="U599" s="28"/>
      <c r="V599" s="30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28"/>
      <c r="AH599" s="28"/>
      <c r="AI599" s="28"/>
      <c r="AJ599" s="28"/>
      <c r="AK599" s="28"/>
      <c r="AL599" s="28"/>
      <c r="AM599" s="28"/>
      <c r="AN599" s="28"/>
      <c r="AO599" s="28"/>
      <c r="AP599" s="28"/>
      <c r="AQ599" s="28"/>
      <c r="AR599" s="1"/>
    </row>
    <row r="600" spans="1:44" x14ac:dyDescent="0.25">
      <c r="A600" s="27"/>
      <c r="B600" s="27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9"/>
      <c r="T600" s="28"/>
      <c r="U600" s="28"/>
      <c r="V600" s="30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28"/>
      <c r="AH600" s="28"/>
      <c r="AI600" s="28"/>
      <c r="AJ600" s="28"/>
      <c r="AK600" s="28"/>
      <c r="AL600" s="28"/>
      <c r="AM600" s="28"/>
      <c r="AN600" s="28"/>
      <c r="AO600" s="28"/>
      <c r="AP600" s="28"/>
      <c r="AQ600" s="28"/>
      <c r="AR600" s="1"/>
    </row>
    <row r="601" spans="1:44" x14ac:dyDescent="0.25">
      <c r="A601" s="27"/>
      <c r="B601" s="27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9"/>
      <c r="T601" s="28"/>
      <c r="U601" s="28"/>
      <c r="V601" s="30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28"/>
      <c r="AH601" s="28"/>
      <c r="AI601" s="28"/>
      <c r="AJ601" s="28"/>
      <c r="AK601" s="28"/>
      <c r="AL601" s="28"/>
      <c r="AM601" s="28"/>
      <c r="AN601" s="28"/>
      <c r="AO601" s="28"/>
      <c r="AP601" s="28"/>
      <c r="AQ601" s="28"/>
      <c r="AR601" s="1"/>
    </row>
    <row r="602" spans="1:44" x14ac:dyDescent="0.25">
      <c r="A602" s="27"/>
      <c r="B602" s="27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9"/>
      <c r="T602" s="28"/>
      <c r="U602" s="28"/>
      <c r="V602" s="30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28"/>
      <c r="AH602" s="28"/>
      <c r="AI602" s="28"/>
      <c r="AJ602" s="28"/>
      <c r="AK602" s="28"/>
      <c r="AL602" s="28"/>
      <c r="AM602" s="28"/>
      <c r="AN602" s="28"/>
      <c r="AO602" s="28"/>
      <c r="AP602" s="28"/>
      <c r="AQ602" s="28"/>
      <c r="AR602" s="1"/>
    </row>
    <row r="603" spans="1:44" x14ac:dyDescent="0.25">
      <c r="A603" s="27"/>
      <c r="B603" s="27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9"/>
      <c r="T603" s="28"/>
      <c r="U603" s="28"/>
      <c r="V603" s="30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28"/>
      <c r="AH603" s="28"/>
      <c r="AI603" s="28"/>
      <c r="AJ603" s="28"/>
      <c r="AK603" s="28"/>
      <c r="AL603" s="28"/>
      <c r="AM603" s="28"/>
      <c r="AN603" s="28"/>
      <c r="AO603" s="28"/>
      <c r="AP603" s="28"/>
      <c r="AQ603" s="28"/>
      <c r="AR603" s="1"/>
    </row>
    <row r="604" spans="1:44" x14ac:dyDescent="0.25">
      <c r="A604" s="27"/>
      <c r="B604" s="27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9"/>
      <c r="T604" s="28"/>
      <c r="U604" s="28"/>
      <c r="V604" s="30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28"/>
      <c r="AH604" s="28"/>
      <c r="AI604" s="28"/>
      <c r="AJ604" s="28"/>
      <c r="AK604" s="28"/>
      <c r="AL604" s="28"/>
      <c r="AM604" s="28"/>
      <c r="AN604" s="28"/>
      <c r="AO604" s="28"/>
      <c r="AP604" s="28"/>
      <c r="AQ604" s="28"/>
      <c r="AR604" s="1"/>
    </row>
    <row r="605" spans="1:44" x14ac:dyDescent="0.25">
      <c r="A605" s="27"/>
      <c r="B605" s="27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9"/>
      <c r="T605" s="28"/>
      <c r="U605" s="28"/>
      <c r="V605" s="30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28"/>
      <c r="AH605" s="28"/>
      <c r="AI605" s="28"/>
      <c r="AJ605" s="28"/>
      <c r="AK605" s="28"/>
      <c r="AL605" s="28"/>
      <c r="AM605" s="28"/>
      <c r="AN605" s="28"/>
      <c r="AO605" s="28"/>
      <c r="AP605" s="28"/>
      <c r="AQ605" s="28"/>
      <c r="AR605" s="1"/>
    </row>
    <row r="606" spans="1:44" x14ac:dyDescent="0.25">
      <c r="A606" s="27"/>
      <c r="B606" s="27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9"/>
      <c r="T606" s="28"/>
      <c r="U606" s="28"/>
      <c r="V606" s="30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28"/>
      <c r="AH606" s="28"/>
      <c r="AI606" s="28"/>
      <c r="AJ606" s="28"/>
      <c r="AK606" s="28"/>
      <c r="AL606" s="28"/>
      <c r="AM606" s="28"/>
      <c r="AN606" s="28"/>
      <c r="AO606" s="28"/>
      <c r="AP606" s="28"/>
      <c r="AQ606" s="28"/>
      <c r="AR606" s="1"/>
    </row>
    <row r="607" spans="1:44" x14ac:dyDescent="0.25">
      <c r="A607" s="27"/>
      <c r="B607" s="27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9"/>
      <c r="T607" s="28"/>
      <c r="U607" s="28"/>
      <c r="V607" s="30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28"/>
      <c r="AH607" s="28"/>
      <c r="AI607" s="28"/>
      <c r="AJ607" s="28"/>
      <c r="AK607" s="28"/>
      <c r="AL607" s="28"/>
      <c r="AM607" s="28"/>
      <c r="AN607" s="28"/>
      <c r="AO607" s="28"/>
      <c r="AP607" s="28"/>
      <c r="AQ607" s="28"/>
      <c r="AR607" s="1"/>
    </row>
    <row r="608" spans="1:44" x14ac:dyDescent="0.25">
      <c r="A608" s="27"/>
      <c r="B608" s="27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9"/>
      <c r="T608" s="28"/>
      <c r="U608" s="28"/>
      <c r="V608" s="30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28"/>
      <c r="AH608" s="28"/>
      <c r="AI608" s="28"/>
      <c r="AJ608" s="28"/>
      <c r="AK608" s="28"/>
      <c r="AL608" s="28"/>
      <c r="AM608" s="28"/>
      <c r="AN608" s="28"/>
      <c r="AO608" s="28"/>
      <c r="AP608" s="28"/>
      <c r="AQ608" s="28"/>
      <c r="AR608" s="1"/>
    </row>
    <row r="609" spans="1:44" x14ac:dyDescent="0.25">
      <c r="A609" s="27"/>
      <c r="B609" s="27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9"/>
      <c r="T609" s="28"/>
      <c r="U609" s="28"/>
      <c r="V609" s="30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28"/>
      <c r="AH609" s="28"/>
      <c r="AI609" s="28"/>
      <c r="AJ609" s="28"/>
      <c r="AK609" s="28"/>
      <c r="AL609" s="28"/>
      <c r="AM609" s="28"/>
      <c r="AN609" s="28"/>
      <c r="AO609" s="28"/>
      <c r="AP609" s="28"/>
      <c r="AQ609" s="28"/>
      <c r="AR609" s="1"/>
    </row>
    <row r="610" spans="1:44" x14ac:dyDescent="0.25">
      <c r="A610" s="27"/>
      <c r="B610" s="27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9"/>
      <c r="T610" s="28"/>
      <c r="U610" s="28"/>
      <c r="V610" s="30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28"/>
      <c r="AH610" s="28"/>
      <c r="AI610" s="28"/>
      <c r="AJ610" s="28"/>
      <c r="AK610" s="28"/>
      <c r="AL610" s="28"/>
      <c r="AM610" s="28"/>
      <c r="AN610" s="28"/>
      <c r="AO610" s="28"/>
      <c r="AP610" s="28"/>
      <c r="AQ610" s="28"/>
      <c r="AR610" s="1"/>
    </row>
    <row r="611" spans="1:44" x14ac:dyDescent="0.25">
      <c r="A611" s="27"/>
      <c r="B611" s="27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9"/>
      <c r="T611" s="28"/>
      <c r="U611" s="28"/>
      <c r="V611" s="30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28"/>
      <c r="AH611" s="28"/>
      <c r="AI611" s="28"/>
      <c r="AJ611" s="28"/>
      <c r="AK611" s="28"/>
      <c r="AL611" s="28"/>
      <c r="AM611" s="28"/>
      <c r="AN611" s="28"/>
      <c r="AO611" s="28"/>
      <c r="AP611" s="28"/>
      <c r="AQ611" s="28"/>
      <c r="AR611" s="1"/>
    </row>
    <row r="612" spans="1:44" x14ac:dyDescent="0.25">
      <c r="A612" s="27"/>
      <c r="B612" s="27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9"/>
      <c r="T612" s="28"/>
      <c r="U612" s="28"/>
      <c r="V612" s="30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28"/>
      <c r="AH612" s="28"/>
      <c r="AI612" s="28"/>
      <c r="AJ612" s="28"/>
      <c r="AK612" s="28"/>
      <c r="AL612" s="28"/>
      <c r="AM612" s="28"/>
      <c r="AN612" s="28"/>
      <c r="AO612" s="28"/>
      <c r="AP612" s="28"/>
      <c r="AQ612" s="28"/>
      <c r="AR612" s="1"/>
    </row>
    <row r="613" spans="1:44" x14ac:dyDescent="0.25">
      <c r="A613" s="27"/>
      <c r="B613" s="27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9"/>
      <c r="T613" s="28"/>
      <c r="U613" s="28"/>
      <c r="V613" s="30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28"/>
      <c r="AH613" s="28"/>
      <c r="AI613" s="28"/>
      <c r="AJ613" s="28"/>
      <c r="AK613" s="28"/>
      <c r="AL613" s="28"/>
      <c r="AM613" s="28"/>
      <c r="AN613" s="28"/>
      <c r="AO613" s="28"/>
      <c r="AP613" s="28"/>
      <c r="AQ613" s="28"/>
      <c r="AR613" s="1"/>
    </row>
    <row r="614" spans="1:44" x14ac:dyDescent="0.25">
      <c r="A614" s="27"/>
      <c r="B614" s="27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9"/>
      <c r="T614" s="28"/>
      <c r="U614" s="28"/>
      <c r="V614" s="30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28"/>
      <c r="AH614" s="28"/>
      <c r="AI614" s="28"/>
      <c r="AJ614" s="28"/>
      <c r="AK614" s="28"/>
      <c r="AL614" s="28"/>
      <c r="AM614" s="28"/>
      <c r="AN614" s="28"/>
      <c r="AO614" s="28"/>
      <c r="AP614" s="28"/>
      <c r="AQ614" s="28"/>
      <c r="AR614" s="1"/>
    </row>
    <row r="615" spans="1:44" x14ac:dyDescent="0.25">
      <c r="A615" s="27"/>
      <c r="B615" s="27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9"/>
      <c r="T615" s="28"/>
      <c r="U615" s="28"/>
      <c r="V615" s="30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28"/>
      <c r="AH615" s="28"/>
      <c r="AI615" s="28"/>
      <c r="AJ615" s="28"/>
      <c r="AK615" s="28"/>
      <c r="AL615" s="28"/>
      <c r="AM615" s="28"/>
      <c r="AN615" s="28"/>
      <c r="AO615" s="28"/>
      <c r="AP615" s="28"/>
      <c r="AQ615" s="28"/>
      <c r="AR615" s="1"/>
    </row>
    <row r="616" spans="1:44" x14ac:dyDescent="0.25">
      <c r="A616" s="27"/>
      <c r="B616" s="27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9"/>
      <c r="T616" s="28"/>
      <c r="U616" s="28"/>
      <c r="V616" s="30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28"/>
      <c r="AH616" s="28"/>
      <c r="AI616" s="28"/>
      <c r="AJ616" s="28"/>
      <c r="AK616" s="28"/>
      <c r="AL616" s="28"/>
      <c r="AM616" s="28"/>
      <c r="AN616" s="28"/>
      <c r="AO616" s="28"/>
      <c r="AP616" s="28"/>
      <c r="AQ616" s="28"/>
      <c r="AR616" s="1"/>
    </row>
    <row r="617" spans="1:44" x14ac:dyDescent="0.25">
      <c r="A617" s="27"/>
      <c r="B617" s="27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9"/>
      <c r="T617" s="28"/>
      <c r="U617" s="28"/>
      <c r="V617" s="30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28"/>
      <c r="AH617" s="28"/>
      <c r="AI617" s="28"/>
      <c r="AJ617" s="28"/>
      <c r="AK617" s="28"/>
      <c r="AL617" s="28"/>
      <c r="AM617" s="28"/>
      <c r="AN617" s="28"/>
      <c r="AO617" s="28"/>
      <c r="AP617" s="28"/>
      <c r="AQ617" s="28"/>
      <c r="AR617" s="1"/>
    </row>
    <row r="618" spans="1:44" x14ac:dyDescent="0.25">
      <c r="A618" s="27"/>
      <c r="B618" s="27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9"/>
      <c r="T618" s="28"/>
      <c r="U618" s="28"/>
      <c r="V618" s="30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28"/>
      <c r="AH618" s="28"/>
      <c r="AI618" s="28"/>
      <c r="AJ618" s="28"/>
      <c r="AK618" s="28"/>
      <c r="AL618" s="28"/>
      <c r="AM618" s="28"/>
      <c r="AN618" s="28"/>
      <c r="AO618" s="28"/>
      <c r="AP618" s="28"/>
      <c r="AQ618" s="28"/>
      <c r="AR618" s="1"/>
    </row>
    <row r="619" spans="1:44" x14ac:dyDescent="0.25">
      <c r="A619" s="27"/>
      <c r="B619" s="27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9"/>
      <c r="T619" s="28"/>
      <c r="U619" s="28"/>
      <c r="V619" s="30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28"/>
      <c r="AH619" s="28"/>
      <c r="AI619" s="28"/>
      <c r="AJ619" s="28"/>
      <c r="AK619" s="28"/>
      <c r="AL619" s="28"/>
      <c r="AM619" s="28"/>
      <c r="AN619" s="28"/>
      <c r="AO619" s="28"/>
      <c r="AP619" s="28"/>
      <c r="AQ619" s="28"/>
      <c r="AR619" s="1"/>
    </row>
    <row r="620" spans="1:44" x14ac:dyDescent="0.25">
      <c r="A620" s="27"/>
      <c r="B620" s="27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9"/>
      <c r="T620" s="28"/>
      <c r="U620" s="28"/>
      <c r="V620" s="30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28"/>
      <c r="AH620" s="28"/>
      <c r="AI620" s="28"/>
      <c r="AJ620" s="28"/>
      <c r="AK620" s="28"/>
      <c r="AL620" s="28"/>
      <c r="AM620" s="28"/>
      <c r="AN620" s="28"/>
      <c r="AO620" s="28"/>
      <c r="AP620" s="28"/>
      <c r="AQ620" s="28"/>
      <c r="AR620" s="1"/>
    </row>
    <row r="621" spans="1:44" x14ac:dyDescent="0.25">
      <c r="A621" s="27"/>
      <c r="B621" s="27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9"/>
      <c r="T621" s="28"/>
      <c r="U621" s="28"/>
      <c r="V621" s="30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28"/>
      <c r="AH621" s="28"/>
      <c r="AI621" s="28"/>
      <c r="AJ621" s="28"/>
      <c r="AK621" s="28"/>
      <c r="AL621" s="28"/>
      <c r="AM621" s="28"/>
      <c r="AN621" s="28"/>
      <c r="AO621" s="28"/>
      <c r="AP621" s="28"/>
      <c r="AQ621" s="28"/>
      <c r="AR621" s="1"/>
    </row>
    <row r="622" spans="1:44" x14ac:dyDescent="0.25">
      <c r="A622" s="27"/>
      <c r="B622" s="27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9"/>
      <c r="T622" s="28"/>
      <c r="U622" s="28"/>
      <c r="V622" s="30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28"/>
      <c r="AH622" s="28"/>
      <c r="AI622" s="28"/>
      <c r="AJ622" s="28"/>
      <c r="AK622" s="28"/>
      <c r="AL622" s="28"/>
      <c r="AM622" s="28"/>
      <c r="AN622" s="28"/>
      <c r="AO622" s="28"/>
      <c r="AP622" s="28"/>
      <c r="AQ622" s="28"/>
      <c r="AR622" s="1"/>
    </row>
    <row r="623" spans="1:44" x14ac:dyDescent="0.25">
      <c r="A623" s="27"/>
      <c r="B623" s="27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9"/>
      <c r="T623" s="28"/>
      <c r="U623" s="28"/>
      <c r="V623" s="30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28"/>
      <c r="AH623" s="28"/>
      <c r="AI623" s="28"/>
      <c r="AJ623" s="28"/>
      <c r="AK623" s="28"/>
      <c r="AL623" s="28"/>
      <c r="AM623" s="28"/>
      <c r="AN623" s="28"/>
      <c r="AO623" s="28"/>
      <c r="AP623" s="28"/>
      <c r="AQ623" s="28"/>
      <c r="AR623" s="1"/>
    </row>
    <row r="624" spans="1:44" x14ac:dyDescent="0.25">
      <c r="A624" s="27"/>
      <c r="B624" s="27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9"/>
      <c r="T624" s="28"/>
      <c r="U624" s="28"/>
      <c r="V624" s="30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28"/>
      <c r="AH624" s="28"/>
      <c r="AI624" s="28"/>
      <c r="AJ624" s="28"/>
      <c r="AK624" s="28"/>
      <c r="AL624" s="28"/>
      <c r="AM624" s="28"/>
      <c r="AN624" s="28"/>
      <c r="AO624" s="28"/>
      <c r="AP624" s="28"/>
      <c r="AQ624" s="28"/>
      <c r="AR624" s="1"/>
    </row>
    <row r="625" spans="1:44" x14ac:dyDescent="0.25">
      <c r="A625" s="27"/>
      <c r="B625" s="27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9"/>
      <c r="T625" s="28"/>
      <c r="U625" s="28"/>
      <c r="V625" s="30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28"/>
      <c r="AH625" s="28"/>
      <c r="AI625" s="28"/>
      <c r="AJ625" s="28"/>
      <c r="AK625" s="28"/>
      <c r="AL625" s="28"/>
      <c r="AM625" s="28"/>
      <c r="AN625" s="28"/>
      <c r="AO625" s="28"/>
      <c r="AP625" s="28"/>
      <c r="AQ625" s="28"/>
      <c r="AR625" s="1"/>
    </row>
    <row r="626" spans="1:44" x14ac:dyDescent="0.25">
      <c r="A626" s="27"/>
      <c r="B626" s="27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9"/>
      <c r="T626" s="28"/>
      <c r="U626" s="28"/>
      <c r="V626" s="30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28"/>
      <c r="AH626" s="28"/>
      <c r="AI626" s="28"/>
      <c r="AJ626" s="28"/>
      <c r="AK626" s="28"/>
      <c r="AL626" s="28"/>
      <c r="AM626" s="28"/>
      <c r="AN626" s="28"/>
      <c r="AO626" s="28"/>
      <c r="AP626" s="28"/>
      <c r="AQ626" s="28"/>
      <c r="AR626" s="1"/>
    </row>
    <row r="627" spans="1:44" x14ac:dyDescent="0.25">
      <c r="A627" s="27"/>
      <c r="B627" s="27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9"/>
      <c r="T627" s="28"/>
      <c r="U627" s="28"/>
      <c r="V627" s="30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28"/>
      <c r="AH627" s="28"/>
      <c r="AI627" s="28"/>
      <c r="AJ627" s="28"/>
      <c r="AK627" s="28"/>
      <c r="AL627" s="28"/>
      <c r="AM627" s="28"/>
      <c r="AN627" s="28"/>
      <c r="AO627" s="28"/>
      <c r="AP627" s="28"/>
      <c r="AQ627" s="28"/>
      <c r="AR627" s="1"/>
    </row>
    <row r="628" spans="1:44" x14ac:dyDescent="0.25">
      <c r="A628" s="27"/>
      <c r="B628" s="27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9"/>
      <c r="T628" s="28"/>
      <c r="U628" s="28"/>
      <c r="V628" s="30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28"/>
      <c r="AH628" s="28"/>
      <c r="AI628" s="28"/>
      <c r="AJ628" s="28"/>
      <c r="AK628" s="28"/>
      <c r="AL628" s="28"/>
      <c r="AM628" s="28"/>
      <c r="AN628" s="28"/>
      <c r="AO628" s="28"/>
      <c r="AP628" s="28"/>
      <c r="AQ628" s="28"/>
      <c r="AR628" s="1"/>
    </row>
    <row r="629" spans="1:44" x14ac:dyDescent="0.25">
      <c r="A629" s="27"/>
      <c r="B629" s="27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9"/>
      <c r="T629" s="28"/>
      <c r="U629" s="28"/>
      <c r="V629" s="30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28"/>
      <c r="AH629" s="28"/>
      <c r="AI629" s="28"/>
      <c r="AJ629" s="28"/>
      <c r="AK629" s="28"/>
      <c r="AL629" s="28"/>
      <c r="AM629" s="28"/>
      <c r="AN629" s="28"/>
      <c r="AO629" s="28"/>
      <c r="AP629" s="28"/>
      <c r="AQ629" s="28"/>
      <c r="AR629" s="1"/>
    </row>
    <row r="630" spans="1:44" x14ac:dyDescent="0.25">
      <c r="A630" s="27"/>
      <c r="B630" s="27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9"/>
      <c r="T630" s="28"/>
      <c r="U630" s="28"/>
      <c r="V630" s="30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28"/>
      <c r="AH630" s="28"/>
      <c r="AI630" s="28"/>
      <c r="AJ630" s="28"/>
      <c r="AK630" s="28"/>
      <c r="AL630" s="28"/>
      <c r="AM630" s="28"/>
      <c r="AN630" s="28"/>
      <c r="AO630" s="28"/>
      <c r="AP630" s="28"/>
      <c r="AQ630" s="28"/>
      <c r="AR630" s="1"/>
    </row>
    <row r="631" spans="1:44" x14ac:dyDescent="0.25">
      <c r="A631" s="27"/>
      <c r="B631" s="27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9"/>
      <c r="T631" s="28"/>
      <c r="U631" s="28"/>
      <c r="V631" s="30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28"/>
      <c r="AH631" s="28"/>
      <c r="AI631" s="28"/>
      <c r="AJ631" s="28"/>
      <c r="AK631" s="28"/>
      <c r="AL631" s="28"/>
      <c r="AM631" s="28"/>
      <c r="AN631" s="28"/>
      <c r="AO631" s="28"/>
      <c r="AP631" s="28"/>
      <c r="AQ631" s="28"/>
      <c r="AR631" s="1"/>
    </row>
    <row r="632" spans="1:44" x14ac:dyDescent="0.25">
      <c r="A632" s="27"/>
      <c r="B632" s="27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9"/>
      <c r="T632" s="28"/>
      <c r="U632" s="28"/>
      <c r="V632" s="30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28"/>
      <c r="AH632" s="28"/>
      <c r="AI632" s="28"/>
      <c r="AJ632" s="28"/>
      <c r="AK632" s="28"/>
      <c r="AL632" s="28"/>
      <c r="AM632" s="28"/>
      <c r="AN632" s="28"/>
      <c r="AO632" s="28"/>
      <c r="AP632" s="28"/>
      <c r="AQ632" s="28"/>
      <c r="AR632" s="1"/>
    </row>
    <row r="633" spans="1:44" x14ac:dyDescent="0.25">
      <c r="A633" s="27"/>
      <c r="B633" s="27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9"/>
      <c r="T633" s="28"/>
      <c r="U633" s="28"/>
      <c r="V633" s="30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28"/>
      <c r="AH633" s="28"/>
      <c r="AI633" s="28"/>
      <c r="AJ633" s="28"/>
      <c r="AK633" s="28"/>
      <c r="AL633" s="28"/>
      <c r="AM633" s="28"/>
      <c r="AN633" s="28"/>
      <c r="AO633" s="28"/>
      <c r="AP633" s="28"/>
      <c r="AQ633" s="28"/>
      <c r="AR633" s="1"/>
    </row>
    <row r="634" spans="1:44" x14ac:dyDescent="0.25">
      <c r="A634" s="27"/>
      <c r="B634" s="27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9"/>
      <c r="T634" s="28"/>
      <c r="U634" s="28"/>
      <c r="V634" s="30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28"/>
      <c r="AH634" s="28"/>
      <c r="AI634" s="28"/>
      <c r="AJ634" s="28"/>
      <c r="AK634" s="28"/>
      <c r="AL634" s="28"/>
      <c r="AM634" s="28"/>
      <c r="AN634" s="28"/>
      <c r="AO634" s="28"/>
      <c r="AP634" s="28"/>
      <c r="AQ634" s="28"/>
      <c r="AR634" s="1"/>
    </row>
    <row r="635" spans="1:44" x14ac:dyDescent="0.25">
      <c r="A635" s="27"/>
      <c r="B635" s="27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9"/>
      <c r="T635" s="28"/>
      <c r="U635" s="28"/>
      <c r="V635" s="30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28"/>
      <c r="AH635" s="28"/>
      <c r="AI635" s="28"/>
      <c r="AJ635" s="28"/>
      <c r="AK635" s="28"/>
      <c r="AL635" s="28"/>
      <c r="AM635" s="28"/>
      <c r="AN635" s="28"/>
      <c r="AO635" s="28"/>
      <c r="AP635" s="28"/>
      <c r="AQ635" s="28"/>
      <c r="AR635" s="1"/>
    </row>
    <row r="636" spans="1:44" x14ac:dyDescent="0.25">
      <c r="A636" s="27"/>
      <c r="B636" s="27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9"/>
      <c r="T636" s="28"/>
      <c r="U636" s="28"/>
      <c r="V636" s="30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28"/>
      <c r="AH636" s="28"/>
      <c r="AI636" s="28"/>
      <c r="AJ636" s="28"/>
      <c r="AK636" s="28"/>
      <c r="AL636" s="28"/>
      <c r="AM636" s="28"/>
      <c r="AN636" s="28"/>
      <c r="AO636" s="28"/>
      <c r="AP636" s="28"/>
      <c r="AQ636" s="28"/>
      <c r="AR636" s="1"/>
    </row>
    <row r="637" spans="1:44" x14ac:dyDescent="0.25">
      <c r="A637" s="27"/>
      <c r="B637" s="27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9"/>
      <c r="T637" s="28"/>
      <c r="U637" s="28"/>
      <c r="V637" s="30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28"/>
      <c r="AH637" s="28"/>
      <c r="AI637" s="28"/>
      <c r="AJ637" s="28"/>
      <c r="AK637" s="28"/>
      <c r="AL637" s="28"/>
      <c r="AM637" s="28"/>
      <c r="AN637" s="28"/>
      <c r="AO637" s="28"/>
      <c r="AP637" s="28"/>
      <c r="AQ637" s="28"/>
      <c r="AR637" s="1"/>
    </row>
    <row r="638" spans="1:44" x14ac:dyDescent="0.25">
      <c r="A638" s="27"/>
      <c r="B638" s="27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9"/>
      <c r="T638" s="28"/>
      <c r="U638" s="28"/>
      <c r="V638" s="30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28"/>
      <c r="AH638" s="28"/>
      <c r="AI638" s="28"/>
      <c r="AJ638" s="28"/>
      <c r="AK638" s="28"/>
      <c r="AL638" s="28"/>
      <c r="AM638" s="28"/>
      <c r="AN638" s="28"/>
      <c r="AO638" s="28"/>
      <c r="AP638" s="28"/>
      <c r="AQ638" s="28"/>
      <c r="AR638" s="1"/>
    </row>
    <row r="639" spans="1:44" x14ac:dyDescent="0.25">
      <c r="A639" s="27"/>
      <c r="B639" s="27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9"/>
      <c r="T639" s="28"/>
      <c r="U639" s="28"/>
      <c r="V639" s="30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28"/>
      <c r="AH639" s="28"/>
      <c r="AI639" s="28"/>
      <c r="AJ639" s="28"/>
      <c r="AK639" s="28"/>
      <c r="AL639" s="28"/>
      <c r="AM639" s="28"/>
      <c r="AN639" s="28"/>
      <c r="AO639" s="28"/>
      <c r="AP639" s="28"/>
      <c r="AQ639" s="28"/>
      <c r="AR639" s="1"/>
    </row>
    <row r="640" spans="1:44" x14ac:dyDescent="0.25">
      <c r="A640" s="27"/>
      <c r="B640" s="27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9"/>
      <c r="T640" s="28"/>
      <c r="U640" s="28"/>
      <c r="V640" s="30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28"/>
      <c r="AH640" s="28"/>
      <c r="AI640" s="28"/>
      <c r="AJ640" s="28"/>
      <c r="AK640" s="28"/>
      <c r="AL640" s="28"/>
      <c r="AM640" s="28"/>
      <c r="AN640" s="28"/>
      <c r="AO640" s="28"/>
      <c r="AP640" s="28"/>
      <c r="AQ640" s="28"/>
      <c r="AR640" s="1"/>
    </row>
    <row r="641" spans="1:44" x14ac:dyDescent="0.25">
      <c r="A641" s="27"/>
      <c r="B641" s="27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9"/>
      <c r="T641" s="28"/>
      <c r="U641" s="28"/>
      <c r="V641" s="30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28"/>
      <c r="AH641" s="28"/>
      <c r="AI641" s="28"/>
      <c r="AJ641" s="28"/>
      <c r="AK641" s="28"/>
      <c r="AL641" s="28"/>
      <c r="AM641" s="28"/>
      <c r="AN641" s="28"/>
      <c r="AO641" s="28"/>
      <c r="AP641" s="28"/>
      <c r="AQ641" s="28"/>
      <c r="AR641" s="1"/>
    </row>
    <row r="642" spans="1:44" x14ac:dyDescent="0.25">
      <c r="A642" s="27"/>
      <c r="B642" s="27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9"/>
      <c r="T642" s="28"/>
      <c r="U642" s="28"/>
      <c r="V642" s="30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28"/>
      <c r="AH642" s="28"/>
      <c r="AI642" s="28"/>
      <c r="AJ642" s="28"/>
      <c r="AK642" s="28"/>
      <c r="AL642" s="28"/>
      <c r="AM642" s="28"/>
      <c r="AN642" s="28"/>
      <c r="AO642" s="28"/>
      <c r="AP642" s="28"/>
      <c r="AQ642" s="28"/>
      <c r="AR642" s="1"/>
    </row>
    <row r="643" spans="1:44" x14ac:dyDescent="0.25">
      <c r="A643" s="27"/>
      <c r="B643" s="27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9"/>
      <c r="T643" s="28"/>
      <c r="U643" s="28"/>
      <c r="V643" s="30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28"/>
      <c r="AH643" s="28"/>
      <c r="AI643" s="28"/>
      <c r="AJ643" s="28"/>
      <c r="AK643" s="28"/>
      <c r="AL643" s="28"/>
      <c r="AM643" s="28"/>
      <c r="AN643" s="28"/>
      <c r="AO643" s="28"/>
      <c r="AP643" s="28"/>
      <c r="AQ643" s="28"/>
      <c r="AR643" s="1"/>
    </row>
    <row r="644" spans="1:44" x14ac:dyDescent="0.25">
      <c r="A644" s="27"/>
      <c r="B644" s="27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9"/>
      <c r="T644" s="28"/>
      <c r="U644" s="28"/>
      <c r="V644" s="30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28"/>
      <c r="AH644" s="28"/>
      <c r="AI644" s="28"/>
      <c r="AJ644" s="28"/>
      <c r="AK644" s="28"/>
      <c r="AL644" s="28"/>
      <c r="AM644" s="28"/>
      <c r="AN644" s="28"/>
      <c r="AO644" s="28"/>
      <c r="AP644" s="28"/>
      <c r="AQ644" s="28"/>
      <c r="AR644" s="1"/>
    </row>
    <row r="645" spans="1:44" x14ac:dyDescent="0.25">
      <c r="A645" s="27"/>
      <c r="B645" s="27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9"/>
      <c r="T645" s="28"/>
      <c r="U645" s="28"/>
      <c r="V645" s="30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28"/>
      <c r="AH645" s="28"/>
      <c r="AI645" s="28"/>
      <c r="AJ645" s="28"/>
      <c r="AK645" s="28"/>
      <c r="AL645" s="28"/>
      <c r="AM645" s="28"/>
      <c r="AN645" s="28"/>
      <c r="AO645" s="28"/>
      <c r="AP645" s="28"/>
      <c r="AQ645" s="28"/>
      <c r="AR645" s="1"/>
    </row>
    <row r="646" spans="1:44" x14ac:dyDescent="0.25">
      <c r="A646" s="27"/>
      <c r="B646" s="27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9"/>
      <c r="T646" s="28"/>
      <c r="U646" s="28"/>
      <c r="V646" s="30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28"/>
      <c r="AH646" s="28"/>
      <c r="AI646" s="28"/>
      <c r="AJ646" s="28"/>
      <c r="AK646" s="28"/>
      <c r="AL646" s="28"/>
      <c r="AM646" s="28"/>
      <c r="AN646" s="28"/>
      <c r="AO646" s="28"/>
      <c r="AP646" s="28"/>
      <c r="AQ646" s="28"/>
      <c r="AR646" s="1"/>
    </row>
    <row r="647" spans="1:44" x14ac:dyDescent="0.25">
      <c r="A647" s="27"/>
      <c r="B647" s="27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9"/>
      <c r="T647" s="28"/>
      <c r="U647" s="28"/>
      <c r="V647" s="30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28"/>
      <c r="AH647" s="28"/>
      <c r="AI647" s="28"/>
      <c r="AJ647" s="28"/>
      <c r="AK647" s="28"/>
      <c r="AL647" s="28"/>
      <c r="AM647" s="28"/>
      <c r="AN647" s="28"/>
      <c r="AO647" s="28"/>
      <c r="AP647" s="28"/>
      <c r="AQ647" s="28"/>
      <c r="AR647" s="1"/>
    </row>
    <row r="648" spans="1:44" x14ac:dyDescent="0.25">
      <c r="A648" s="27"/>
      <c r="B648" s="27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9"/>
      <c r="T648" s="28"/>
      <c r="U648" s="28"/>
      <c r="V648" s="30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28"/>
      <c r="AH648" s="28"/>
      <c r="AI648" s="28"/>
      <c r="AJ648" s="28"/>
      <c r="AK648" s="28"/>
      <c r="AL648" s="28"/>
      <c r="AM648" s="28"/>
      <c r="AN648" s="28"/>
      <c r="AO648" s="28"/>
      <c r="AP648" s="28"/>
      <c r="AQ648" s="28"/>
      <c r="AR648" s="1"/>
    </row>
    <row r="649" spans="1:44" x14ac:dyDescent="0.25">
      <c r="A649" s="27"/>
      <c r="B649" s="27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9"/>
      <c r="T649" s="28"/>
      <c r="U649" s="28"/>
      <c r="V649" s="30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28"/>
      <c r="AH649" s="28"/>
      <c r="AI649" s="28"/>
      <c r="AJ649" s="28"/>
      <c r="AK649" s="28"/>
      <c r="AL649" s="28"/>
      <c r="AM649" s="28"/>
      <c r="AN649" s="28"/>
      <c r="AO649" s="28"/>
      <c r="AP649" s="28"/>
      <c r="AQ649" s="28"/>
      <c r="AR649" s="1"/>
    </row>
    <row r="650" spans="1:44" x14ac:dyDescent="0.25">
      <c r="A650" s="27"/>
      <c r="B650" s="27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9"/>
      <c r="T650" s="28"/>
      <c r="U650" s="28"/>
      <c r="V650" s="30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28"/>
      <c r="AH650" s="28"/>
      <c r="AI650" s="28"/>
      <c r="AJ650" s="28"/>
      <c r="AK650" s="28"/>
      <c r="AL650" s="28"/>
      <c r="AM650" s="28"/>
      <c r="AN650" s="28"/>
      <c r="AO650" s="28"/>
      <c r="AP650" s="28"/>
      <c r="AQ650" s="28"/>
      <c r="AR650" s="1"/>
    </row>
    <row r="651" spans="1:44" x14ac:dyDescent="0.25">
      <c r="A651" s="27"/>
      <c r="B651" s="27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9"/>
      <c r="T651" s="28"/>
      <c r="U651" s="28"/>
      <c r="V651" s="30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28"/>
      <c r="AH651" s="28"/>
      <c r="AI651" s="28"/>
      <c r="AJ651" s="28"/>
      <c r="AK651" s="28"/>
      <c r="AL651" s="28"/>
      <c r="AM651" s="28"/>
      <c r="AN651" s="28"/>
      <c r="AO651" s="28"/>
      <c r="AP651" s="28"/>
      <c r="AQ651" s="28"/>
      <c r="AR651" s="1"/>
    </row>
    <row r="652" spans="1:44" x14ac:dyDescent="0.25">
      <c r="A652" s="27"/>
      <c r="B652" s="27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9"/>
      <c r="T652" s="28"/>
      <c r="U652" s="28"/>
      <c r="V652" s="30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28"/>
      <c r="AH652" s="28"/>
      <c r="AI652" s="28"/>
      <c r="AJ652" s="28"/>
      <c r="AK652" s="28"/>
      <c r="AL652" s="28"/>
      <c r="AM652" s="28"/>
      <c r="AN652" s="28"/>
      <c r="AO652" s="28"/>
      <c r="AP652" s="28"/>
      <c r="AQ652" s="28"/>
      <c r="AR652" s="1"/>
    </row>
    <row r="653" spans="1:44" x14ac:dyDescent="0.25">
      <c r="A653" s="27"/>
      <c r="B653" s="27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9"/>
      <c r="T653" s="28"/>
      <c r="U653" s="28"/>
      <c r="V653" s="30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28"/>
      <c r="AH653" s="28"/>
      <c r="AI653" s="28"/>
      <c r="AJ653" s="28"/>
      <c r="AK653" s="28"/>
      <c r="AL653" s="28"/>
      <c r="AM653" s="28"/>
      <c r="AN653" s="28"/>
      <c r="AO653" s="28"/>
      <c r="AP653" s="28"/>
      <c r="AQ653" s="28"/>
      <c r="AR653" s="1"/>
    </row>
    <row r="654" spans="1:44" x14ac:dyDescent="0.25">
      <c r="A654" s="27"/>
      <c r="B654" s="27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9"/>
      <c r="T654" s="28"/>
      <c r="U654" s="28"/>
      <c r="V654" s="30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28"/>
      <c r="AH654" s="28"/>
      <c r="AI654" s="28"/>
      <c r="AJ654" s="28"/>
      <c r="AK654" s="28"/>
      <c r="AL654" s="28"/>
      <c r="AM654" s="28"/>
      <c r="AN654" s="28"/>
      <c r="AO654" s="28"/>
      <c r="AP654" s="28"/>
      <c r="AQ654" s="28"/>
      <c r="AR654" s="1"/>
    </row>
    <row r="655" spans="1:44" x14ac:dyDescent="0.25">
      <c r="A655" s="27"/>
      <c r="B655" s="27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9"/>
      <c r="T655" s="28"/>
      <c r="U655" s="28"/>
      <c r="V655" s="30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28"/>
      <c r="AH655" s="28"/>
      <c r="AI655" s="28"/>
      <c r="AJ655" s="28"/>
      <c r="AK655" s="28"/>
      <c r="AL655" s="28"/>
      <c r="AM655" s="28"/>
      <c r="AN655" s="28"/>
      <c r="AO655" s="28"/>
      <c r="AP655" s="28"/>
      <c r="AQ655" s="28"/>
      <c r="AR655" s="1"/>
    </row>
    <row r="656" spans="1:44" x14ac:dyDescent="0.25">
      <c r="A656" s="27"/>
      <c r="B656" s="27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9"/>
      <c r="T656" s="28"/>
      <c r="U656" s="28"/>
      <c r="V656" s="30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28"/>
      <c r="AH656" s="28"/>
      <c r="AI656" s="28"/>
      <c r="AJ656" s="28"/>
      <c r="AK656" s="28"/>
      <c r="AL656" s="28"/>
      <c r="AM656" s="28"/>
      <c r="AN656" s="28"/>
      <c r="AO656" s="28"/>
      <c r="AP656" s="28"/>
      <c r="AQ656" s="28"/>
      <c r="AR656" s="1"/>
    </row>
    <row r="657" spans="1:44" x14ac:dyDescent="0.25">
      <c r="A657" s="27"/>
      <c r="B657" s="27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9"/>
      <c r="T657" s="28"/>
      <c r="U657" s="28"/>
      <c r="V657" s="30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28"/>
      <c r="AH657" s="28"/>
      <c r="AI657" s="28"/>
      <c r="AJ657" s="28"/>
      <c r="AK657" s="28"/>
      <c r="AL657" s="28"/>
      <c r="AM657" s="28"/>
      <c r="AN657" s="28"/>
      <c r="AO657" s="28"/>
      <c r="AP657" s="28"/>
      <c r="AQ657" s="28"/>
      <c r="AR657" s="1"/>
    </row>
    <row r="658" spans="1:44" x14ac:dyDescent="0.25">
      <c r="A658" s="27"/>
      <c r="B658" s="27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9"/>
      <c r="T658" s="28"/>
      <c r="U658" s="28"/>
      <c r="V658" s="30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28"/>
      <c r="AH658" s="28"/>
      <c r="AI658" s="28"/>
      <c r="AJ658" s="28"/>
      <c r="AK658" s="28"/>
      <c r="AL658" s="28"/>
      <c r="AM658" s="28"/>
      <c r="AN658" s="28"/>
      <c r="AO658" s="28"/>
      <c r="AP658" s="28"/>
      <c r="AQ658" s="28"/>
      <c r="AR658" s="1"/>
    </row>
    <row r="659" spans="1:44" x14ac:dyDescent="0.25">
      <c r="A659" s="27"/>
      <c r="B659" s="27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9"/>
      <c r="T659" s="28"/>
      <c r="U659" s="28"/>
      <c r="V659" s="30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28"/>
      <c r="AH659" s="28"/>
      <c r="AI659" s="28"/>
      <c r="AJ659" s="28"/>
      <c r="AK659" s="28"/>
      <c r="AL659" s="28"/>
      <c r="AM659" s="28"/>
      <c r="AN659" s="28"/>
      <c r="AO659" s="28"/>
      <c r="AP659" s="28"/>
      <c r="AQ659" s="28"/>
      <c r="AR659" s="1"/>
    </row>
    <row r="660" spans="1:44" x14ac:dyDescent="0.25">
      <c r="A660" s="27"/>
      <c r="B660" s="27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9"/>
      <c r="T660" s="28"/>
      <c r="U660" s="28"/>
      <c r="V660" s="30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28"/>
      <c r="AH660" s="28"/>
      <c r="AI660" s="28"/>
      <c r="AJ660" s="28"/>
      <c r="AK660" s="28"/>
      <c r="AL660" s="28"/>
      <c r="AM660" s="28"/>
      <c r="AN660" s="28"/>
      <c r="AO660" s="28"/>
      <c r="AP660" s="28"/>
      <c r="AQ660" s="28"/>
      <c r="AR660" s="1"/>
    </row>
    <row r="661" spans="1:44" x14ac:dyDescent="0.25">
      <c r="A661" s="27"/>
      <c r="B661" s="27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9"/>
      <c r="T661" s="28"/>
      <c r="U661" s="28"/>
      <c r="V661" s="30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28"/>
      <c r="AH661" s="28"/>
      <c r="AI661" s="28"/>
      <c r="AJ661" s="28"/>
      <c r="AK661" s="28"/>
      <c r="AL661" s="28"/>
      <c r="AM661" s="28"/>
      <c r="AN661" s="28"/>
      <c r="AO661" s="28"/>
      <c r="AP661" s="28"/>
      <c r="AQ661" s="28"/>
      <c r="AR661" s="1"/>
    </row>
    <row r="662" spans="1:44" x14ac:dyDescent="0.25">
      <c r="A662" s="27"/>
      <c r="B662" s="27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9"/>
      <c r="T662" s="28"/>
      <c r="U662" s="28"/>
      <c r="V662" s="30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28"/>
      <c r="AH662" s="28"/>
      <c r="AI662" s="28"/>
      <c r="AJ662" s="28"/>
      <c r="AK662" s="28"/>
      <c r="AL662" s="28"/>
      <c r="AM662" s="28"/>
      <c r="AN662" s="28"/>
      <c r="AO662" s="28"/>
      <c r="AP662" s="28"/>
      <c r="AQ662" s="28"/>
      <c r="AR662" s="1"/>
    </row>
    <row r="663" spans="1:44" x14ac:dyDescent="0.25">
      <c r="A663" s="27"/>
      <c r="B663" s="27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9"/>
      <c r="T663" s="28"/>
      <c r="U663" s="28"/>
      <c r="V663" s="30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28"/>
      <c r="AH663" s="28"/>
      <c r="AI663" s="28"/>
      <c r="AJ663" s="28"/>
      <c r="AK663" s="28"/>
      <c r="AL663" s="28"/>
      <c r="AM663" s="28"/>
      <c r="AN663" s="28"/>
      <c r="AO663" s="28"/>
      <c r="AP663" s="28"/>
      <c r="AQ663" s="28"/>
      <c r="AR663" s="1"/>
    </row>
    <row r="664" spans="1:44" x14ac:dyDescent="0.25">
      <c r="A664" s="27"/>
      <c r="B664" s="27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9"/>
      <c r="T664" s="28"/>
      <c r="U664" s="28"/>
      <c r="V664" s="30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28"/>
      <c r="AH664" s="28"/>
      <c r="AI664" s="28"/>
      <c r="AJ664" s="28"/>
      <c r="AK664" s="28"/>
      <c r="AL664" s="28"/>
      <c r="AM664" s="28"/>
      <c r="AN664" s="28"/>
      <c r="AO664" s="28"/>
      <c r="AP664" s="28"/>
      <c r="AQ664" s="28"/>
      <c r="AR664" s="1"/>
    </row>
    <row r="665" spans="1:44" x14ac:dyDescent="0.25">
      <c r="A665" s="27"/>
      <c r="B665" s="27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9"/>
      <c r="T665" s="28"/>
      <c r="U665" s="28"/>
      <c r="V665" s="30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28"/>
      <c r="AH665" s="28"/>
      <c r="AI665" s="28"/>
      <c r="AJ665" s="28"/>
      <c r="AK665" s="28"/>
      <c r="AL665" s="28"/>
      <c r="AM665" s="28"/>
      <c r="AN665" s="28"/>
      <c r="AO665" s="28"/>
      <c r="AP665" s="28"/>
      <c r="AQ665" s="28"/>
      <c r="AR665" s="1"/>
    </row>
    <row r="666" spans="1:44" x14ac:dyDescent="0.25">
      <c r="A666" s="27"/>
      <c r="B666" s="27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9"/>
      <c r="T666" s="28"/>
      <c r="U666" s="28"/>
      <c r="V666" s="30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28"/>
      <c r="AH666" s="28"/>
      <c r="AI666" s="28"/>
      <c r="AJ666" s="28"/>
      <c r="AK666" s="28"/>
      <c r="AL666" s="28"/>
      <c r="AM666" s="28"/>
      <c r="AN666" s="28"/>
      <c r="AO666" s="28"/>
      <c r="AP666" s="28"/>
      <c r="AQ666" s="28"/>
      <c r="AR666" s="1"/>
    </row>
    <row r="667" spans="1:44" x14ac:dyDescent="0.25">
      <c r="A667" s="27"/>
      <c r="B667" s="27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9"/>
      <c r="T667" s="28"/>
      <c r="U667" s="28"/>
      <c r="V667" s="30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28"/>
      <c r="AH667" s="28"/>
      <c r="AI667" s="28"/>
      <c r="AJ667" s="28"/>
      <c r="AK667" s="28"/>
      <c r="AL667" s="28"/>
      <c r="AM667" s="28"/>
      <c r="AN667" s="28"/>
      <c r="AO667" s="28"/>
      <c r="AP667" s="28"/>
      <c r="AQ667" s="28"/>
      <c r="AR667" s="1"/>
    </row>
    <row r="668" spans="1:44" x14ac:dyDescent="0.25">
      <c r="A668" s="27"/>
      <c r="B668" s="27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9"/>
      <c r="T668" s="28"/>
      <c r="U668" s="28"/>
      <c r="V668" s="30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28"/>
      <c r="AH668" s="28"/>
      <c r="AI668" s="28"/>
      <c r="AJ668" s="28"/>
      <c r="AK668" s="28"/>
      <c r="AL668" s="28"/>
      <c r="AM668" s="28"/>
      <c r="AN668" s="28"/>
      <c r="AO668" s="28"/>
      <c r="AP668" s="28"/>
      <c r="AQ668" s="28"/>
      <c r="AR668" s="1"/>
    </row>
    <row r="669" spans="1:44" x14ac:dyDescent="0.25">
      <c r="A669" s="27"/>
      <c r="B669" s="27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9"/>
      <c r="T669" s="28"/>
      <c r="U669" s="28"/>
      <c r="V669" s="30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28"/>
      <c r="AH669" s="28"/>
      <c r="AI669" s="28"/>
      <c r="AJ669" s="28"/>
      <c r="AK669" s="28"/>
      <c r="AL669" s="28"/>
      <c r="AM669" s="28"/>
      <c r="AN669" s="28"/>
      <c r="AO669" s="28"/>
      <c r="AP669" s="28"/>
      <c r="AQ669" s="28"/>
      <c r="AR669" s="1"/>
    </row>
    <row r="670" spans="1:44" x14ac:dyDescent="0.25">
      <c r="A670" s="27"/>
      <c r="B670" s="27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9"/>
      <c r="T670" s="28"/>
      <c r="U670" s="28"/>
      <c r="V670" s="30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28"/>
      <c r="AH670" s="28"/>
      <c r="AI670" s="28"/>
      <c r="AJ670" s="28"/>
      <c r="AK670" s="28"/>
      <c r="AL670" s="28"/>
      <c r="AM670" s="28"/>
      <c r="AN670" s="28"/>
      <c r="AO670" s="28"/>
      <c r="AP670" s="28"/>
      <c r="AQ670" s="28"/>
      <c r="AR670" s="1"/>
    </row>
    <row r="671" spans="1:44" x14ac:dyDescent="0.25">
      <c r="A671" s="27"/>
      <c r="B671" s="27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9"/>
      <c r="T671" s="28"/>
      <c r="U671" s="28"/>
      <c r="V671" s="30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28"/>
      <c r="AH671" s="28"/>
      <c r="AI671" s="28"/>
      <c r="AJ671" s="28"/>
      <c r="AK671" s="28"/>
      <c r="AL671" s="28"/>
      <c r="AM671" s="28"/>
      <c r="AN671" s="28"/>
      <c r="AO671" s="28"/>
      <c r="AP671" s="28"/>
      <c r="AQ671" s="28"/>
      <c r="AR671" s="1"/>
    </row>
    <row r="672" spans="1:44" x14ac:dyDescent="0.25">
      <c r="A672" s="27"/>
      <c r="B672" s="27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9"/>
      <c r="T672" s="28"/>
      <c r="U672" s="28"/>
      <c r="V672" s="30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28"/>
      <c r="AH672" s="28"/>
      <c r="AI672" s="28"/>
      <c r="AJ672" s="28"/>
      <c r="AK672" s="28"/>
      <c r="AL672" s="28"/>
      <c r="AM672" s="28"/>
      <c r="AN672" s="28"/>
      <c r="AO672" s="28"/>
      <c r="AP672" s="28"/>
      <c r="AQ672" s="28"/>
      <c r="AR672" s="1"/>
    </row>
    <row r="673" spans="1:44" x14ac:dyDescent="0.25">
      <c r="A673" s="27"/>
      <c r="B673" s="27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9"/>
      <c r="T673" s="28"/>
      <c r="U673" s="28"/>
      <c r="V673" s="30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28"/>
      <c r="AH673" s="28"/>
      <c r="AI673" s="28"/>
      <c r="AJ673" s="28"/>
      <c r="AK673" s="28"/>
      <c r="AL673" s="28"/>
      <c r="AM673" s="28"/>
      <c r="AN673" s="28"/>
      <c r="AO673" s="28"/>
      <c r="AP673" s="28"/>
      <c r="AQ673" s="28"/>
      <c r="AR673" s="1"/>
    </row>
    <row r="674" spans="1:44" x14ac:dyDescent="0.25">
      <c r="A674" s="27"/>
      <c r="B674" s="27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9"/>
      <c r="T674" s="28"/>
      <c r="U674" s="28"/>
      <c r="V674" s="30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28"/>
      <c r="AH674" s="28"/>
      <c r="AI674" s="28"/>
      <c r="AJ674" s="28"/>
      <c r="AK674" s="28"/>
      <c r="AL674" s="28"/>
      <c r="AM674" s="28"/>
      <c r="AN674" s="28"/>
      <c r="AO674" s="28"/>
      <c r="AP674" s="28"/>
      <c r="AQ674" s="28"/>
      <c r="AR674" s="1"/>
    </row>
    <row r="675" spans="1:44" x14ac:dyDescent="0.25">
      <c r="A675" s="27"/>
      <c r="B675" s="27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9"/>
      <c r="T675" s="28"/>
      <c r="U675" s="28"/>
      <c r="V675" s="30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28"/>
      <c r="AH675" s="28"/>
      <c r="AI675" s="28"/>
      <c r="AJ675" s="28"/>
      <c r="AK675" s="28"/>
      <c r="AL675" s="28"/>
      <c r="AM675" s="28"/>
      <c r="AN675" s="28"/>
      <c r="AO675" s="28"/>
      <c r="AP675" s="28"/>
      <c r="AQ675" s="28"/>
      <c r="AR675" s="1"/>
    </row>
    <row r="676" spans="1:44" x14ac:dyDescent="0.25">
      <c r="A676" s="27"/>
      <c r="B676" s="27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9"/>
      <c r="T676" s="28"/>
      <c r="U676" s="28"/>
      <c r="V676" s="30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28"/>
      <c r="AH676" s="28"/>
      <c r="AI676" s="28"/>
      <c r="AJ676" s="28"/>
      <c r="AK676" s="28"/>
      <c r="AL676" s="28"/>
      <c r="AM676" s="28"/>
      <c r="AN676" s="28"/>
      <c r="AO676" s="28"/>
      <c r="AP676" s="28"/>
      <c r="AQ676" s="28"/>
      <c r="AR676" s="1"/>
    </row>
    <row r="677" spans="1:44" x14ac:dyDescent="0.25">
      <c r="A677" s="27"/>
      <c r="B677" s="27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9"/>
      <c r="T677" s="28"/>
      <c r="U677" s="28"/>
      <c r="V677" s="30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28"/>
      <c r="AH677" s="28"/>
      <c r="AI677" s="28"/>
      <c r="AJ677" s="28"/>
      <c r="AK677" s="28"/>
      <c r="AL677" s="28"/>
      <c r="AM677" s="28"/>
      <c r="AN677" s="28"/>
      <c r="AO677" s="28"/>
      <c r="AP677" s="28"/>
      <c r="AQ677" s="28"/>
      <c r="AR677" s="1"/>
    </row>
    <row r="678" spans="1:44" x14ac:dyDescent="0.25">
      <c r="A678" s="27"/>
      <c r="B678" s="27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9"/>
      <c r="T678" s="28"/>
      <c r="U678" s="28"/>
      <c r="V678" s="30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28"/>
      <c r="AH678" s="28"/>
      <c r="AI678" s="28"/>
      <c r="AJ678" s="28"/>
      <c r="AK678" s="28"/>
      <c r="AL678" s="28"/>
      <c r="AM678" s="28"/>
      <c r="AN678" s="28"/>
      <c r="AO678" s="28"/>
      <c r="AP678" s="28"/>
      <c r="AQ678" s="28"/>
      <c r="AR678" s="1"/>
    </row>
    <row r="679" spans="1:44" x14ac:dyDescent="0.25">
      <c r="A679" s="27"/>
      <c r="B679" s="27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9"/>
      <c r="T679" s="28"/>
      <c r="U679" s="28"/>
      <c r="V679" s="30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28"/>
      <c r="AH679" s="28"/>
      <c r="AI679" s="28"/>
      <c r="AJ679" s="28"/>
      <c r="AK679" s="28"/>
      <c r="AL679" s="28"/>
      <c r="AM679" s="28"/>
      <c r="AN679" s="28"/>
      <c r="AO679" s="28"/>
      <c r="AP679" s="28"/>
      <c r="AQ679" s="28"/>
      <c r="AR679" s="1"/>
    </row>
    <row r="680" spans="1:44" x14ac:dyDescent="0.25">
      <c r="A680" s="27"/>
      <c r="B680" s="27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9"/>
      <c r="T680" s="28"/>
      <c r="U680" s="28"/>
      <c r="V680" s="30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28"/>
      <c r="AH680" s="28"/>
      <c r="AI680" s="28"/>
      <c r="AJ680" s="28"/>
      <c r="AK680" s="28"/>
      <c r="AL680" s="28"/>
      <c r="AM680" s="28"/>
      <c r="AN680" s="28"/>
      <c r="AO680" s="28"/>
      <c r="AP680" s="28"/>
      <c r="AQ680" s="28"/>
      <c r="AR680" s="1"/>
    </row>
    <row r="681" spans="1:44" x14ac:dyDescent="0.25">
      <c r="A681" s="27"/>
      <c r="B681" s="27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9"/>
      <c r="T681" s="28"/>
      <c r="U681" s="28"/>
      <c r="V681" s="30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28"/>
      <c r="AH681" s="28"/>
      <c r="AI681" s="28"/>
      <c r="AJ681" s="28"/>
      <c r="AK681" s="28"/>
      <c r="AL681" s="28"/>
      <c r="AM681" s="28"/>
      <c r="AN681" s="28"/>
      <c r="AO681" s="28"/>
      <c r="AP681" s="28"/>
      <c r="AQ681" s="28"/>
      <c r="AR681" s="1"/>
    </row>
    <row r="682" spans="1:44" x14ac:dyDescent="0.25">
      <c r="A682" s="27"/>
      <c r="B682" s="27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9"/>
      <c r="T682" s="28"/>
      <c r="U682" s="28"/>
      <c r="V682" s="30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28"/>
      <c r="AH682" s="28"/>
      <c r="AI682" s="28"/>
      <c r="AJ682" s="28"/>
      <c r="AK682" s="28"/>
      <c r="AL682" s="28"/>
      <c r="AM682" s="28"/>
      <c r="AN682" s="28"/>
      <c r="AO682" s="28"/>
      <c r="AP682" s="28"/>
      <c r="AQ682" s="28"/>
      <c r="AR682" s="1"/>
    </row>
    <row r="683" spans="1:44" x14ac:dyDescent="0.25">
      <c r="A683" s="27"/>
      <c r="B683" s="27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9"/>
      <c r="T683" s="28"/>
      <c r="U683" s="28"/>
      <c r="V683" s="30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28"/>
      <c r="AH683" s="28"/>
      <c r="AI683" s="28"/>
      <c r="AJ683" s="28"/>
      <c r="AK683" s="28"/>
      <c r="AL683" s="28"/>
      <c r="AM683" s="28"/>
      <c r="AN683" s="28"/>
      <c r="AO683" s="28"/>
      <c r="AP683" s="28"/>
      <c r="AQ683" s="28"/>
      <c r="AR683" s="1"/>
    </row>
    <row r="684" spans="1:44" x14ac:dyDescent="0.25">
      <c r="A684" s="27"/>
      <c r="B684" s="27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9"/>
      <c r="T684" s="28"/>
      <c r="U684" s="28"/>
      <c r="V684" s="30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28"/>
      <c r="AH684" s="28"/>
      <c r="AI684" s="28"/>
      <c r="AJ684" s="28"/>
      <c r="AK684" s="28"/>
      <c r="AL684" s="28"/>
      <c r="AM684" s="28"/>
      <c r="AN684" s="28"/>
      <c r="AO684" s="28"/>
      <c r="AP684" s="28"/>
      <c r="AQ684" s="28"/>
      <c r="AR684" s="1"/>
    </row>
    <row r="685" spans="1:44" x14ac:dyDescent="0.25">
      <c r="A685" s="27"/>
      <c r="B685" s="27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9"/>
      <c r="T685" s="28"/>
      <c r="U685" s="28"/>
      <c r="V685" s="30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28"/>
      <c r="AH685" s="28"/>
      <c r="AI685" s="28"/>
      <c r="AJ685" s="28"/>
      <c r="AK685" s="28"/>
      <c r="AL685" s="28"/>
      <c r="AM685" s="28"/>
      <c r="AN685" s="28"/>
      <c r="AO685" s="28"/>
      <c r="AP685" s="28"/>
      <c r="AQ685" s="28"/>
      <c r="AR685" s="1"/>
    </row>
    <row r="686" spans="1:44" x14ac:dyDescent="0.25">
      <c r="A686" s="27"/>
      <c r="B686" s="27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9"/>
      <c r="T686" s="28"/>
      <c r="U686" s="28"/>
      <c r="V686" s="30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28"/>
      <c r="AH686" s="28"/>
      <c r="AI686" s="28"/>
      <c r="AJ686" s="28"/>
      <c r="AK686" s="28"/>
      <c r="AL686" s="28"/>
      <c r="AM686" s="28"/>
      <c r="AN686" s="28"/>
      <c r="AO686" s="28"/>
      <c r="AP686" s="28"/>
      <c r="AQ686" s="28"/>
      <c r="AR686" s="1"/>
    </row>
    <row r="687" spans="1:44" x14ac:dyDescent="0.25">
      <c r="A687" s="27"/>
      <c r="B687" s="27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9"/>
      <c r="T687" s="28"/>
      <c r="U687" s="28"/>
      <c r="V687" s="30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28"/>
      <c r="AH687" s="28"/>
      <c r="AI687" s="28"/>
      <c r="AJ687" s="28"/>
      <c r="AK687" s="28"/>
      <c r="AL687" s="28"/>
      <c r="AM687" s="28"/>
      <c r="AN687" s="28"/>
      <c r="AO687" s="28"/>
      <c r="AP687" s="28"/>
      <c r="AQ687" s="28"/>
      <c r="AR687" s="1"/>
    </row>
    <row r="688" spans="1:44" x14ac:dyDescent="0.25">
      <c r="A688" s="27"/>
      <c r="B688" s="27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9"/>
      <c r="T688" s="28"/>
      <c r="U688" s="28"/>
      <c r="V688" s="30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28"/>
      <c r="AH688" s="28"/>
      <c r="AI688" s="28"/>
      <c r="AJ688" s="28"/>
      <c r="AK688" s="28"/>
      <c r="AL688" s="28"/>
      <c r="AM688" s="28"/>
      <c r="AN688" s="28"/>
      <c r="AO688" s="28"/>
      <c r="AP688" s="28"/>
      <c r="AQ688" s="28"/>
      <c r="AR688" s="1"/>
    </row>
    <row r="689" spans="1:44" x14ac:dyDescent="0.25">
      <c r="A689" s="27"/>
      <c r="B689" s="27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9"/>
      <c r="T689" s="28"/>
      <c r="U689" s="28"/>
      <c r="V689" s="30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28"/>
      <c r="AH689" s="28"/>
      <c r="AI689" s="28"/>
      <c r="AJ689" s="28"/>
      <c r="AK689" s="28"/>
      <c r="AL689" s="28"/>
      <c r="AM689" s="28"/>
      <c r="AN689" s="28"/>
      <c r="AO689" s="28"/>
      <c r="AP689" s="28"/>
      <c r="AQ689" s="28"/>
      <c r="AR689" s="1"/>
    </row>
    <row r="690" spans="1:44" x14ac:dyDescent="0.25">
      <c r="A690" s="27"/>
      <c r="B690" s="27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9"/>
      <c r="T690" s="28"/>
      <c r="U690" s="28"/>
      <c r="V690" s="30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28"/>
      <c r="AH690" s="28"/>
      <c r="AI690" s="28"/>
      <c r="AJ690" s="28"/>
      <c r="AK690" s="28"/>
      <c r="AL690" s="28"/>
      <c r="AM690" s="28"/>
      <c r="AN690" s="28"/>
      <c r="AO690" s="28"/>
      <c r="AP690" s="28"/>
      <c r="AQ690" s="28"/>
      <c r="AR690" s="1"/>
    </row>
    <row r="691" spans="1:44" x14ac:dyDescent="0.25">
      <c r="A691" s="27"/>
      <c r="B691" s="27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9"/>
      <c r="T691" s="28"/>
      <c r="U691" s="28"/>
      <c r="V691" s="30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28"/>
      <c r="AH691" s="28"/>
      <c r="AI691" s="28"/>
      <c r="AJ691" s="28"/>
      <c r="AK691" s="28"/>
      <c r="AL691" s="28"/>
      <c r="AM691" s="28"/>
      <c r="AN691" s="28"/>
      <c r="AO691" s="28"/>
      <c r="AP691" s="28"/>
      <c r="AQ691" s="28"/>
      <c r="AR691" s="1"/>
    </row>
    <row r="692" spans="1:44" x14ac:dyDescent="0.25">
      <c r="A692" s="27"/>
      <c r="B692" s="27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9"/>
      <c r="T692" s="28"/>
      <c r="U692" s="28"/>
      <c r="V692" s="30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28"/>
      <c r="AH692" s="28"/>
      <c r="AI692" s="28"/>
      <c r="AJ692" s="28"/>
      <c r="AK692" s="28"/>
      <c r="AL692" s="28"/>
      <c r="AM692" s="28"/>
      <c r="AN692" s="28"/>
      <c r="AO692" s="28"/>
      <c r="AP692" s="28"/>
      <c r="AQ692" s="28"/>
      <c r="AR692" s="1"/>
    </row>
    <row r="693" spans="1:44" x14ac:dyDescent="0.25">
      <c r="A693" s="27"/>
      <c r="B693" s="27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9"/>
      <c r="T693" s="28"/>
      <c r="U693" s="28"/>
      <c r="V693" s="30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28"/>
      <c r="AH693" s="28"/>
      <c r="AI693" s="28"/>
      <c r="AJ693" s="28"/>
      <c r="AK693" s="28"/>
      <c r="AL693" s="28"/>
      <c r="AM693" s="28"/>
      <c r="AN693" s="28"/>
      <c r="AO693" s="28"/>
      <c r="AP693" s="28"/>
      <c r="AQ693" s="28"/>
      <c r="AR693" s="1"/>
    </row>
    <row r="694" spans="1:44" x14ac:dyDescent="0.25">
      <c r="A694" s="27"/>
      <c r="B694" s="27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9"/>
      <c r="T694" s="28"/>
      <c r="U694" s="28"/>
      <c r="V694" s="30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28"/>
      <c r="AH694" s="28"/>
      <c r="AI694" s="28"/>
      <c r="AJ694" s="28"/>
      <c r="AK694" s="28"/>
      <c r="AL694" s="28"/>
      <c r="AM694" s="28"/>
      <c r="AN694" s="28"/>
      <c r="AO694" s="28"/>
      <c r="AP694" s="28"/>
      <c r="AQ694" s="28"/>
      <c r="AR694" s="1"/>
    </row>
    <row r="695" spans="1:44" x14ac:dyDescent="0.25">
      <c r="A695" s="27"/>
      <c r="B695" s="27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9"/>
      <c r="T695" s="28"/>
      <c r="U695" s="28"/>
      <c r="V695" s="30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28"/>
      <c r="AH695" s="28"/>
      <c r="AI695" s="28"/>
      <c r="AJ695" s="28"/>
      <c r="AK695" s="28"/>
      <c r="AL695" s="28"/>
      <c r="AM695" s="28"/>
      <c r="AN695" s="28"/>
      <c r="AO695" s="28"/>
      <c r="AP695" s="28"/>
      <c r="AQ695" s="28"/>
      <c r="AR695" s="1"/>
    </row>
    <row r="696" spans="1:44" x14ac:dyDescent="0.25">
      <c r="A696" s="27"/>
      <c r="B696" s="27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9"/>
      <c r="T696" s="28"/>
      <c r="U696" s="28"/>
      <c r="V696" s="30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28"/>
      <c r="AH696" s="28"/>
      <c r="AI696" s="28"/>
      <c r="AJ696" s="28"/>
      <c r="AK696" s="28"/>
      <c r="AL696" s="28"/>
      <c r="AM696" s="28"/>
      <c r="AN696" s="28"/>
      <c r="AO696" s="28"/>
      <c r="AP696" s="28"/>
      <c r="AQ696" s="28"/>
      <c r="AR696" s="1"/>
    </row>
    <row r="697" spans="1:44" x14ac:dyDescent="0.25">
      <c r="A697" s="27"/>
      <c r="B697" s="27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9"/>
      <c r="T697" s="28"/>
      <c r="U697" s="28"/>
      <c r="V697" s="30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28"/>
      <c r="AH697" s="28"/>
      <c r="AI697" s="28"/>
      <c r="AJ697" s="28"/>
      <c r="AK697" s="28"/>
      <c r="AL697" s="28"/>
      <c r="AM697" s="28"/>
      <c r="AN697" s="28"/>
      <c r="AO697" s="28"/>
      <c r="AP697" s="28"/>
      <c r="AQ697" s="28"/>
      <c r="AR697" s="1"/>
    </row>
    <row r="698" spans="1:44" x14ac:dyDescent="0.25">
      <c r="A698" s="27"/>
      <c r="B698" s="27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9"/>
      <c r="T698" s="28"/>
      <c r="U698" s="28"/>
      <c r="V698" s="30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28"/>
      <c r="AH698" s="28"/>
      <c r="AI698" s="28"/>
      <c r="AJ698" s="28"/>
      <c r="AK698" s="28"/>
      <c r="AL698" s="28"/>
      <c r="AM698" s="28"/>
      <c r="AN698" s="28"/>
      <c r="AO698" s="28"/>
      <c r="AP698" s="28"/>
      <c r="AQ698" s="28"/>
      <c r="AR698" s="1"/>
    </row>
    <row r="699" spans="1:44" x14ac:dyDescent="0.25">
      <c r="A699" s="27"/>
      <c r="B699" s="27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9"/>
      <c r="T699" s="28"/>
      <c r="U699" s="28"/>
      <c r="V699" s="30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28"/>
      <c r="AH699" s="28"/>
      <c r="AI699" s="28"/>
      <c r="AJ699" s="28"/>
      <c r="AK699" s="28"/>
      <c r="AL699" s="28"/>
      <c r="AM699" s="28"/>
      <c r="AN699" s="28"/>
      <c r="AO699" s="28"/>
      <c r="AP699" s="28"/>
      <c r="AQ699" s="28"/>
      <c r="AR699" s="1"/>
    </row>
    <row r="700" spans="1:44" x14ac:dyDescent="0.25">
      <c r="A700" s="27"/>
      <c r="B700" s="27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9"/>
      <c r="T700" s="28"/>
      <c r="U700" s="28"/>
      <c r="V700" s="30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28"/>
      <c r="AH700" s="28"/>
      <c r="AI700" s="28"/>
      <c r="AJ700" s="28"/>
      <c r="AK700" s="28"/>
      <c r="AL700" s="28"/>
      <c r="AM700" s="28"/>
      <c r="AN700" s="28"/>
      <c r="AO700" s="28"/>
      <c r="AP700" s="28"/>
      <c r="AQ700" s="28"/>
      <c r="AR700" s="1"/>
    </row>
    <row r="701" spans="1:44" x14ac:dyDescent="0.25">
      <c r="A701" s="27"/>
      <c r="B701" s="27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9"/>
      <c r="T701" s="28"/>
      <c r="U701" s="28"/>
      <c r="V701" s="30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28"/>
      <c r="AH701" s="28"/>
      <c r="AI701" s="28"/>
      <c r="AJ701" s="28"/>
      <c r="AK701" s="28"/>
      <c r="AL701" s="28"/>
      <c r="AM701" s="28"/>
      <c r="AN701" s="28"/>
      <c r="AO701" s="28"/>
      <c r="AP701" s="28"/>
      <c r="AQ701" s="28"/>
      <c r="AR701" s="1"/>
    </row>
    <row r="702" spans="1:44" x14ac:dyDescent="0.25">
      <c r="A702" s="27"/>
      <c r="B702" s="27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9"/>
      <c r="T702" s="28"/>
      <c r="U702" s="28"/>
      <c r="V702" s="30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28"/>
      <c r="AH702" s="28"/>
      <c r="AI702" s="28"/>
      <c r="AJ702" s="28"/>
      <c r="AK702" s="28"/>
      <c r="AL702" s="28"/>
      <c r="AM702" s="28"/>
      <c r="AN702" s="28"/>
      <c r="AO702" s="28"/>
      <c r="AP702" s="28"/>
      <c r="AQ702" s="28"/>
      <c r="AR702" s="1"/>
    </row>
    <row r="703" spans="1:44" x14ac:dyDescent="0.25">
      <c r="A703" s="27"/>
      <c r="B703" s="27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9"/>
      <c r="T703" s="28"/>
      <c r="U703" s="28"/>
      <c r="V703" s="30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28"/>
      <c r="AH703" s="28"/>
      <c r="AI703" s="28"/>
      <c r="AJ703" s="28"/>
      <c r="AK703" s="28"/>
      <c r="AL703" s="28"/>
      <c r="AM703" s="28"/>
      <c r="AN703" s="28"/>
      <c r="AO703" s="28"/>
      <c r="AP703" s="28"/>
      <c r="AQ703" s="28"/>
      <c r="AR703" s="1"/>
    </row>
    <row r="704" spans="1:44" x14ac:dyDescent="0.25">
      <c r="A704" s="27"/>
      <c r="B704" s="27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9"/>
      <c r="T704" s="28"/>
      <c r="U704" s="28"/>
      <c r="V704" s="30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28"/>
      <c r="AH704" s="28"/>
      <c r="AI704" s="28"/>
      <c r="AJ704" s="28"/>
      <c r="AK704" s="28"/>
      <c r="AL704" s="28"/>
      <c r="AM704" s="28"/>
      <c r="AN704" s="28"/>
      <c r="AO704" s="28"/>
      <c r="AP704" s="28"/>
      <c r="AQ704" s="28"/>
      <c r="AR704" s="1"/>
    </row>
    <row r="705" spans="1:44" x14ac:dyDescent="0.25">
      <c r="A705" s="27"/>
      <c r="B705" s="27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9"/>
      <c r="T705" s="28"/>
      <c r="U705" s="28"/>
      <c r="V705" s="30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28"/>
      <c r="AH705" s="28"/>
      <c r="AI705" s="28"/>
      <c r="AJ705" s="28"/>
      <c r="AK705" s="28"/>
      <c r="AL705" s="28"/>
      <c r="AM705" s="28"/>
      <c r="AN705" s="28"/>
      <c r="AO705" s="28"/>
      <c r="AP705" s="28"/>
      <c r="AQ705" s="28"/>
      <c r="AR705" s="1"/>
    </row>
    <row r="706" spans="1:44" x14ac:dyDescent="0.25">
      <c r="A706" s="27"/>
      <c r="B706" s="27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9"/>
      <c r="T706" s="28"/>
      <c r="U706" s="28"/>
      <c r="V706" s="30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28"/>
      <c r="AH706" s="28"/>
      <c r="AI706" s="28"/>
      <c r="AJ706" s="28"/>
      <c r="AK706" s="28"/>
      <c r="AL706" s="28"/>
      <c r="AM706" s="28"/>
      <c r="AN706" s="28"/>
      <c r="AO706" s="28"/>
      <c r="AP706" s="28"/>
      <c r="AQ706" s="28"/>
      <c r="AR706" s="1"/>
    </row>
    <row r="707" spans="1:44" x14ac:dyDescent="0.25">
      <c r="A707" s="27"/>
      <c r="B707" s="27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9"/>
      <c r="T707" s="28"/>
      <c r="U707" s="28"/>
      <c r="V707" s="30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28"/>
      <c r="AH707" s="28"/>
      <c r="AI707" s="28"/>
      <c r="AJ707" s="28"/>
      <c r="AK707" s="28"/>
      <c r="AL707" s="28"/>
      <c r="AM707" s="28"/>
      <c r="AN707" s="28"/>
      <c r="AO707" s="28"/>
      <c r="AP707" s="28"/>
      <c r="AQ707" s="28"/>
      <c r="AR707" s="1"/>
    </row>
    <row r="708" spans="1:44" x14ac:dyDescent="0.25">
      <c r="A708" s="27"/>
      <c r="B708" s="27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9"/>
      <c r="T708" s="28"/>
      <c r="U708" s="28"/>
      <c r="V708" s="30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28"/>
      <c r="AH708" s="28"/>
      <c r="AI708" s="28"/>
      <c r="AJ708" s="28"/>
      <c r="AK708" s="28"/>
      <c r="AL708" s="28"/>
      <c r="AM708" s="28"/>
      <c r="AN708" s="28"/>
      <c r="AO708" s="28"/>
      <c r="AP708" s="28"/>
      <c r="AQ708" s="28"/>
      <c r="AR708" s="1"/>
    </row>
    <row r="709" spans="1:44" x14ac:dyDescent="0.25">
      <c r="A709" s="27"/>
      <c r="B709" s="27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9"/>
      <c r="T709" s="28"/>
      <c r="U709" s="28"/>
      <c r="V709" s="30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28"/>
      <c r="AH709" s="28"/>
      <c r="AI709" s="28"/>
      <c r="AJ709" s="28"/>
      <c r="AK709" s="28"/>
      <c r="AL709" s="28"/>
      <c r="AM709" s="28"/>
      <c r="AN709" s="28"/>
      <c r="AO709" s="28"/>
      <c r="AP709" s="28"/>
      <c r="AQ709" s="28"/>
      <c r="AR709" s="1"/>
    </row>
    <row r="710" spans="1:44" x14ac:dyDescent="0.25">
      <c r="A710" s="27"/>
      <c r="B710" s="27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9"/>
      <c r="T710" s="28"/>
      <c r="U710" s="28"/>
      <c r="V710" s="30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28"/>
      <c r="AH710" s="28"/>
      <c r="AI710" s="28"/>
      <c r="AJ710" s="28"/>
      <c r="AK710" s="28"/>
      <c r="AL710" s="28"/>
      <c r="AM710" s="28"/>
      <c r="AN710" s="28"/>
      <c r="AO710" s="28"/>
      <c r="AP710" s="28"/>
      <c r="AQ710" s="28"/>
      <c r="AR710" s="1"/>
    </row>
    <row r="711" spans="1:44" x14ac:dyDescent="0.25">
      <c r="A711" s="27"/>
      <c r="B711" s="27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9"/>
      <c r="T711" s="28"/>
      <c r="U711" s="28"/>
      <c r="V711" s="30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28"/>
      <c r="AH711" s="28"/>
      <c r="AI711" s="28"/>
      <c r="AJ711" s="28"/>
      <c r="AK711" s="28"/>
      <c r="AL711" s="28"/>
      <c r="AM711" s="28"/>
      <c r="AN711" s="28"/>
      <c r="AO711" s="28"/>
      <c r="AP711" s="28"/>
      <c r="AQ711" s="28"/>
      <c r="AR711" s="1"/>
    </row>
    <row r="712" spans="1:44" x14ac:dyDescent="0.25">
      <c r="A712" s="27"/>
      <c r="B712" s="27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9"/>
      <c r="T712" s="28"/>
      <c r="U712" s="28"/>
      <c r="V712" s="30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28"/>
      <c r="AH712" s="28"/>
      <c r="AI712" s="28"/>
      <c r="AJ712" s="28"/>
      <c r="AK712" s="28"/>
      <c r="AL712" s="28"/>
      <c r="AM712" s="28"/>
      <c r="AN712" s="28"/>
      <c r="AO712" s="28"/>
      <c r="AP712" s="28"/>
      <c r="AQ712" s="28"/>
      <c r="AR712" s="1"/>
    </row>
    <row r="713" spans="1:44" x14ac:dyDescent="0.25">
      <c r="A713" s="27"/>
      <c r="B713" s="27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9"/>
      <c r="T713" s="28"/>
      <c r="U713" s="28"/>
      <c r="V713" s="30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28"/>
      <c r="AH713" s="28"/>
      <c r="AI713" s="28"/>
      <c r="AJ713" s="28"/>
      <c r="AK713" s="28"/>
      <c r="AL713" s="28"/>
      <c r="AM713" s="28"/>
      <c r="AN713" s="28"/>
      <c r="AO713" s="28"/>
      <c r="AP713" s="28"/>
      <c r="AQ713" s="28"/>
      <c r="AR713" s="1"/>
    </row>
    <row r="714" spans="1:44" x14ac:dyDescent="0.25">
      <c r="A714" s="27"/>
      <c r="B714" s="27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9"/>
      <c r="T714" s="28"/>
      <c r="U714" s="28"/>
      <c r="V714" s="30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28"/>
      <c r="AH714" s="28"/>
      <c r="AI714" s="28"/>
      <c r="AJ714" s="28"/>
      <c r="AK714" s="28"/>
      <c r="AL714" s="28"/>
      <c r="AM714" s="28"/>
      <c r="AN714" s="28"/>
      <c r="AO714" s="28"/>
      <c r="AP714" s="28"/>
      <c r="AQ714" s="28"/>
      <c r="AR714" s="1"/>
    </row>
    <row r="715" spans="1:44" x14ac:dyDescent="0.25">
      <c r="A715" s="27"/>
      <c r="B715" s="27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9"/>
      <c r="T715" s="28"/>
      <c r="U715" s="28"/>
      <c r="V715" s="30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28"/>
      <c r="AH715" s="28"/>
      <c r="AI715" s="28"/>
      <c r="AJ715" s="28"/>
      <c r="AK715" s="28"/>
      <c r="AL715" s="28"/>
      <c r="AM715" s="28"/>
      <c r="AN715" s="28"/>
      <c r="AO715" s="28"/>
      <c r="AP715" s="28"/>
      <c r="AQ715" s="28"/>
      <c r="AR715" s="1"/>
    </row>
    <row r="716" spans="1:44" x14ac:dyDescent="0.25">
      <c r="A716" s="27"/>
      <c r="B716" s="27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9"/>
      <c r="T716" s="28"/>
      <c r="U716" s="28"/>
      <c r="V716" s="30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28"/>
      <c r="AH716" s="28"/>
      <c r="AI716" s="28"/>
      <c r="AJ716" s="28"/>
      <c r="AK716" s="28"/>
      <c r="AL716" s="28"/>
      <c r="AM716" s="28"/>
      <c r="AN716" s="28"/>
      <c r="AO716" s="28"/>
      <c r="AP716" s="28"/>
      <c r="AQ716" s="28"/>
      <c r="AR716" s="1"/>
    </row>
    <row r="717" spans="1:44" x14ac:dyDescent="0.25">
      <c r="A717" s="27"/>
      <c r="B717" s="27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9"/>
      <c r="T717" s="28"/>
      <c r="U717" s="28"/>
      <c r="V717" s="30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28"/>
      <c r="AH717" s="28"/>
      <c r="AI717" s="28"/>
      <c r="AJ717" s="28"/>
      <c r="AK717" s="28"/>
      <c r="AL717" s="28"/>
      <c r="AM717" s="28"/>
      <c r="AN717" s="28"/>
      <c r="AO717" s="28"/>
      <c r="AP717" s="28"/>
      <c r="AQ717" s="28"/>
      <c r="AR717" s="1"/>
    </row>
    <row r="718" spans="1:44" x14ac:dyDescent="0.25">
      <c r="A718" s="27"/>
      <c r="B718" s="27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9"/>
      <c r="T718" s="28"/>
      <c r="U718" s="28"/>
      <c r="V718" s="30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28"/>
      <c r="AH718" s="28"/>
      <c r="AI718" s="28"/>
      <c r="AJ718" s="28"/>
      <c r="AK718" s="28"/>
      <c r="AL718" s="28"/>
      <c r="AM718" s="28"/>
      <c r="AN718" s="28"/>
      <c r="AO718" s="28"/>
      <c r="AP718" s="28"/>
      <c r="AQ718" s="28"/>
      <c r="AR718" s="1"/>
    </row>
    <row r="719" spans="1:44" x14ac:dyDescent="0.25">
      <c r="A719" s="27"/>
      <c r="B719" s="27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9"/>
      <c r="T719" s="28"/>
      <c r="U719" s="28"/>
      <c r="V719" s="30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28"/>
      <c r="AH719" s="28"/>
      <c r="AI719" s="28"/>
      <c r="AJ719" s="28"/>
      <c r="AK719" s="28"/>
      <c r="AL719" s="28"/>
      <c r="AM719" s="28"/>
      <c r="AN719" s="28"/>
      <c r="AO719" s="28"/>
      <c r="AP719" s="28"/>
      <c r="AQ719" s="28"/>
      <c r="AR719" s="1"/>
    </row>
    <row r="720" spans="1:44" x14ac:dyDescent="0.25">
      <c r="A720" s="27"/>
      <c r="B720" s="27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9"/>
      <c r="T720" s="28"/>
      <c r="U720" s="28"/>
      <c r="V720" s="30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28"/>
      <c r="AH720" s="28"/>
      <c r="AI720" s="28"/>
      <c r="AJ720" s="28"/>
      <c r="AK720" s="28"/>
      <c r="AL720" s="28"/>
      <c r="AM720" s="28"/>
      <c r="AN720" s="28"/>
      <c r="AO720" s="28"/>
      <c r="AP720" s="28"/>
      <c r="AQ720" s="28"/>
      <c r="AR720" s="1"/>
    </row>
    <row r="721" spans="1:44" x14ac:dyDescent="0.25">
      <c r="A721" s="27"/>
      <c r="B721" s="27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9"/>
      <c r="T721" s="28"/>
      <c r="U721" s="28"/>
      <c r="V721" s="30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28"/>
      <c r="AH721" s="28"/>
      <c r="AI721" s="28"/>
      <c r="AJ721" s="28"/>
      <c r="AK721" s="28"/>
      <c r="AL721" s="28"/>
      <c r="AM721" s="28"/>
      <c r="AN721" s="28"/>
      <c r="AO721" s="28"/>
      <c r="AP721" s="28"/>
      <c r="AQ721" s="28"/>
      <c r="AR721" s="1"/>
    </row>
    <row r="722" spans="1:44" x14ac:dyDescent="0.25">
      <c r="A722" s="27"/>
      <c r="B722" s="27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9"/>
      <c r="T722" s="28"/>
      <c r="U722" s="28"/>
      <c r="V722" s="30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28"/>
      <c r="AH722" s="28"/>
      <c r="AI722" s="28"/>
      <c r="AJ722" s="28"/>
      <c r="AK722" s="28"/>
      <c r="AL722" s="28"/>
      <c r="AM722" s="28"/>
      <c r="AN722" s="28"/>
      <c r="AO722" s="28"/>
      <c r="AP722" s="28"/>
      <c r="AQ722" s="28"/>
      <c r="AR722" s="1"/>
    </row>
    <row r="723" spans="1:44" x14ac:dyDescent="0.25">
      <c r="A723" s="27"/>
      <c r="B723" s="27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9"/>
      <c r="T723" s="28"/>
      <c r="U723" s="28"/>
      <c r="V723" s="30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28"/>
      <c r="AH723" s="28"/>
      <c r="AI723" s="28"/>
      <c r="AJ723" s="28"/>
      <c r="AK723" s="28"/>
      <c r="AL723" s="28"/>
      <c r="AM723" s="28"/>
      <c r="AN723" s="28"/>
      <c r="AO723" s="28"/>
      <c r="AP723" s="28"/>
      <c r="AQ723" s="28"/>
      <c r="AR723" s="1"/>
    </row>
    <row r="724" spans="1:44" x14ac:dyDescent="0.25">
      <c r="A724" s="27"/>
      <c r="B724" s="27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9"/>
      <c r="T724" s="28"/>
      <c r="U724" s="28"/>
      <c r="V724" s="30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28"/>
      <c r="AH724" s="28"/>
      <c r="AI724" s="28"/>
      <c r="AJ724" s="28"/>
      <c r="AK724" s="28"/>
      <c r="AL724" s="28"/>
      <c r="AM724" s="28"/>
      <c r="AN724" s="28"/>
      <c r="AO724" s="28"/>
      <c r="AP724" s="28"/>
      <c r="AQ724" s="28"/>
      <c r="AR724" s="1"/>
    </row>
    <row r="725" spans="1:44" x14ac:dyDescent="0.25">
      <c r="A725" s="27"/>
      <c r="B725" s="27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9"/>
      <c r="T725" s="28"/>
      <c r="U725" s="28"/>
      <c r="V725" s="30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28"/>
      <c r="AH725" s="28"/>
      <c r="AI725" s="28"/>
      <c r="AJ725" s="28"/>
      <c r="AK725" s="28"/>
      <c r="AL725" s="28"/>
      <c r="AM725" s="28"/>
      <c r="AN725" s="28"/>
      <c r="AO725" s="28"/>
      <c r="AP725" s="28"/>
      <c r="AQ725" s="28"/>
      <c r="AR725" s="1"/>
    </row>
    <row r="726" spans="1:44" x14ac:dyDescent="0.25">
      <c r="A726" s="27"/>
      <c r="B726" s="27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9"/>
      <c r="T726" s="28"/>
      <c r="U726" s="28"/>
      <c r="V726" s="30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28"/>
      <c r="AH726" s="28"/>
      <c r="AI726" s="28"/>
      <c r="AJ726" s="28"/>
      <c r="AK726" s="28"/>
      <c r="AL726" s="28"/>
      <c r="AM726" s="28"/>
      <c r="AN726" s="28"/>
      <c r="AO726" s="28"/>
      <c r="AP726" s="28"/>
      <c r="AQ726" s="28"/>
      <c r="AR726" s="1"/>
    </row>
    <row r="727" spans="1:44" x14ac:dyDescent="0.25">
      <c r="A727" s="27"/>
      <c r="B727" s="27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9"/>
      <c r="T727" s="28"/>
      <c r="U727" s="28"/>
      <c r="V727" s="30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28"/>
      <c r="AH727" s="28"/>
      <c r="AI727" s="28"/>
      <c r="AJ727" s="28"/>
      <c r="AK727" s="28"/>
      <c r="AL727" s="28"/>
      <c r="AM727" s="28"/>
      <c r="AN727" s="28"/>
      <c r="AO727" s="28"/>
      <c r="AP727" s="28"/>
      <c r="AQ727" s="28"/>
      <c r="AR727" s="1"/>
    </row>
    <row r="728" spans="1:44" x14ac:dyDescent="0.25">
      <c r="A728" s="27"/>
      <c r="B728" s="27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9"/>
      <c r="T728" s="28"/>
      <c r="U728" s="28"/>
      <c r="V728" s="30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28"/>
      <c r="AH728" s="28"/>
      <c r="AI728" s="28"/>
      <c r="AJ728" s="28"/>
      <c r="AK728" s="28"/>
      <c r="AL728" s="28"/>
      <c r="AM728" s="28"/>
      <c r="AN728" s="28"/>
      <c r="AO728" s="28"/>
      <c r="AP728" s="28"/>
      <c r="AQ728" s="28"/>
      <c r="AR728" s="1"/>
    </row>
    <row r="729" spans="1:44" x14ac:dyDescent="0.25">
      <c r="A729" s="27"/>
      <c r="B729" s="27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9"/>
      <c r="T729" s="28"/>
      <c r="U729" s="28"/>
      <c r="V729" s="30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28"/>
      <c r="AH729" s="28"/>
      <c r="AI729" s="28"/>
      <c r="AJ729" s="28"/>
      <c r="AK729" s="28"/>
      <c r="AL729" s="28"/>
      <c r="AM729" s="28"/>
      <c r="AN729" s="28"/>
      <c r="AO729" s="28"/>
      <c r="AP729" s="28"/>
      <c r="AQ729" s="28"/>
      <c r="AR729" s="1"/>
    </row>
    <row r="730" spans="1:44" x14ac:dyDescent="0.25">
      <c r="A730" s="27"/>
      <c r="B730" s="27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9"/>
      <c r="T730" s="28"/>
      <c r="U730" s="28"/>
      <c r="V730" s="30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28"/>
      <c r="AH730" s="28"/>
      <c r="AI730" s="28"/>
      <c r="AJ730" s="28"/>
      <c r="AK730" s="28"/>
      <c r="AL730" s="28"/>
      <c r="AM730" s="28"/>
      <c r="AN730" s="28"/>
      <c r="AO730" s="28"/>
      <c r="AP730" s="28"/>
      <c r="AQ730" s="28"/>
      <c r="AR730" s="1"/>
    </row>
    <row r="731" spans="1:44" x14ac:dyDescent="0.25">
      <c r="A731" s="27"/>
      <c r="B731" s="27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9"/>
      <c r="T731" s="28"/>
      <c r="U731" s="28"/>
      <c r="V731" s="30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28"/>
      <c r="AH731" s="28"/>
      <c r="AI731" s="28"/>
      <c r="AJ731" s="28"/>
      <c r="AK731" s="28"/>
      <c r="AL731" s="28"/>
      <c r="AM731" s="28"/>
      <c r="AN731" s="28"/>
      <c r="AO731" s="28"/>
      <c r="AP731" s="28"/>
      <c r="AQ731" s="28"/>
      <c r="AR731" s="1"/>
    </row>
    <row r="732" spans="1:44" x14ac:dyDescent="0.25">
      <c r="A732" s="27"/>
      <c r="B732" s="27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9"/>
      <c r="T732" s="28"/>
      <c r="U732" s="28"/>
      <c r="V732" s="30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28"/>
      <c r="AH732" s="28"/>
      <c r="AI732" s="28"/>
      <c r="AJ732" s="28"/>
      <c r="AK732" s="28"/>
      <c r="AL732" s="28"/>
      <c r="AM732" s="28"/>
      <c r="AN732" s="28"/>
      <c r="AO732" s="28"/>
      <c r="AP732" s="28"/>
      <c r="AQ732" s="28"/>
      <c r="AR732" s="1"/>
    </row>
    <row r="733" spans="1:44" x14ac:dyDescent="0.25">
      <c r="A733" s="27"/>
      <c r="B733" s="27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9"/>
      <c r="T733" s="28"/>
      <c r="U733" s="28"/>
      <c r="V733" s="30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28"/>
      <c r="AH733" s="28"/>
      <c r="AI733" s="28"/>
      <c r="AJ733" s="28"/>
      <c r="AK733" s="28"/>
      <c r="AL733" s="28"/>
      <c r="AM733" s="28"/>
      <c r="AN733" s="28"/>
      <c r="AO733" s="28"/>
      <c r="AP733" s="28"/>
      <c r="AQ733" s="28"/>
      <c r="AR733" s="1"/>
    </row>
    <row r="734" spans="1:44" x14ac:dyDescent="0.25">
      <c r="A734" s="27"/>
      <c r="B734" s="27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9"/>
      <c r="T734" s="28"/>
      <c r="U734" s="28"/>
      <c r="V734" s="30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28"/>
      <c r="AH734" s="28"/>
      <c r="AI734" s="28"/>
      <c r="AJ734" s="28"/>
      <c r="AK734" s="28"/>
      <c r="AL734" s="28"/>
      <c r="AM734" s="28"/>
      <c r="AN734" s="28"/>
      <c r="AO734" s="28"/>
      <c r="AP734" s="28"/>
      <c r="AQ734" s="28"/>
      <c r="AR734" s="1"/>
    </row>
    <row r="735" spans="1:44" x14ac:dyDescent="0.25">
      <c r="A735" s="27"/>
      <c r="B735" s="27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9"/>
      <c r="T735" s="28"/>
      <c r="U735" s="28"/>
      <c r="V735" s="30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28"/>
      <c r="AH735" s="28"/>
      <c r="AI735" s="28"/>
      <c r="AJ735" s="28"/>
      <c r="AK735" s="28"/>
      <c r="AL735" s="28"/>
      <c r="AM735" s="28"/>
      <c r="AN735" s="28"/>
      <c r="AO735" s="28"/>
      <c r="AP735" s="28"/>
      <c r="AQ735" s="28"/>
      <c r="AR735" s="1"/>
    </row>
    <row r="736" spans="1:44" x14ac:dyDescent="0.25">
      <c r="A736" s="27"/>
      <c r="B736" s="27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9"/>
      <c r="T736" s="28"/>
      <c r="U736" s="28"/>
      <c r="V736" s="30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28"/>
      <c r="AH736" s="28"/>
      <c r="AI736" s="28"/>
      <c r="AJ736" s="28"/>
      <c r="AK736" s="28"/>
      <c r="AL736" s="28"/>
      <c r="AM736" s="28"/>
      <c r="AN736" s="28"/>
      <c r="AO736" s="28"/>
      <c r="AP736" s="28"/>
      <c r="AQ736" s="28"/>
      <c r="AR736" s="1"/>
    </row>
    <row r="737" spans="1:44" x14ac:dyDescent="0.25">
      <c r="A737" s="27"/>
      <c r="B737" s="27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9"/>
      <c r="T737" s="28"/>
      <c r="U737" s="28"/>
      <c r="V737" s="30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28"/>
      <c r="AH737" s="28"/>
      <c r="AI737" s="28"/>
      <c r="AJ737" s="28"/>
      <c r="AK737" s="28"/>
      <c r="AL737" s="28"/>
      <c r="AM737" s="28"/>
      <c r="AN737" s="28"/>
      <c r="AO737" s="28"/>
      <c r="AP737" s="28"/>
      <c r="AQ737" s="28"/>
      <c r="AR737" s="1"/>
    </row>
    <row r="738" spans="1:44" x14ac:dyDescent="0.25">
      <c r="A738" s="27"/>
      <c r="B738" s="27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9"/>
      <c r="T738" s="28"/>
      <c r="U738" s="28"/>
      <c r="V738" s="30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28"/>
      <c r="AH738" s="28"/>
      <c r="AI738" s="28"/>
      <c r="AJ738" s="28"/>
      <c r="AK738" s="28"/>
      <c r="AL738" s="28"/>
      <c r="AM738" s="28"/>
      <c r="AN738" s="28"/>
      <c r="AO738" s="28"/>
      <c r="AP738" s="28"/>
      <c r="AQ738" s="28"/>
      <c r="AR738" s="1"/>
    </row>
    <row r="739" spans="1:44" x14ac:dyDescent="0.25">
      <c r="A739" s="27"/>
      <c r="B739" s="27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9"/>
      <c r="T739" s="28"/>
      <c r="U739" s="28"/>
      <c r="V739" s="30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28"/>
      <c r="AH739" s="28"/>
      <c r="AI739" s="28"/>
      <c r="AJ739" s="28"/>
      <c r="AK739" s="28"/>
      <c r="AL739" s="28"/>
      <c r="AM739" s="28"/>
      <c r="AN739" s="28"/>
      <c r="AO739" s="28"/>
      <c r="AP739" s="28"/>
      <c r="AQ739" s="28"/>
      <c r="AR739" s="1"/>
    </row>
    <row r="740" spans="1:44" x14ac:dyDescent="0.25">
      <c r="A740" s="27"/>
      <c r="B740" s="27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9"/>
      <c r="T740" s="28"/>
      <c r="U740" s="28"/>
      <c r="V740" s="30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28"/>
      <c r="AH740" s="28"/>
      <c r="AI740" s="28"/>
      <c r="AJ740" s="28"/>
      <c r="AK740" s="28"/>
      <c r="AL740" s="28"/>
      <c r="AM740" s="28"/>
      <c r="AN740" s="28"/>
      <c r="AO740" s="28"/>
      <c r="AP740" s="28"/>
      <c r="AQ740" s="28"/>
      <c r="AR740" s="1"/>
    </row>
    <row r="741" spans="1:44" x14ac:dyDescent="0.25">
      <c r="A741" s="27"/>
      <c r="B741" s="27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9"/>
      <c r="T741" s="28"/>
      <c r="U741" s="28"/>
      <c r="V741" s="30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28"/>
      <c r="AH741" s="28"/>
      <c r="AI741" s="28"/>
      <c r="AJ741" s="28"/>
      <c r="AK741" s="28"/>
      <c r="AL741" s="28"/>
      <c r="AM741" s="28"/>
      <c r="AN741" s="28"/>
      <c r="AO741" s="28"/>
      <c r="AP741" s="28"/>
      <c r="AQ741" s="28"/>
      <c r="AR741" s="1"/>
    </row>
    <row r="742" spans="1:44" x14ac:dyDescent="0.25">
      <c r="A742" s="27"/>
      <c r="B742" s="27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9"/>
      <c r="T742" s="28"/>
      <c r="U742" s="28"/>
      <c r="V742" s="30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28"/>
      <c r="AH742" s="28"/>
      <c r="AI742" s="28"/>
      <c r="AJ742" s="28"/>
      <c r="AK742" s="28"/>
      <c r="AL742" s="28"/>
      <c r="AM742" s="28"/>
      <c r="AN742" s="28"/>
      <c r="AO742" s="28"/>
      <c r="AP742" s="28"/>
      <c r="AQ742" s="28"/>
      <c r="AR742" s="1"/>
    </row>
    <row r="743" spans="1:44" x14ac:dyDescent="0.25">
      <c r="A743" s="27"/>
      <c r="B743" s="27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9"/>
      <c r="T743" s="28"/>
      <c r="U743" s="28"/>
      <c r="V743" s="30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28"/>
      <c r="AH743" s="28"/>
      <c r="AI743" s="28"/>
      <c r="AJ743" s="28"/>
      <c r="AK743" s="28"/>
      <c r="AL743" s="28"/>
      <c r="AM743" s="28"/>
      <c r="AN743" s="28"/>
      <c r="AO743" s="28"/>
      <c r="AP743" s="28"/>
      <c r="AQ743" s="28"/>
      <c r="AR743" s="1"/>
    </row>
    <row r="744" spans="1:44" x14ac:dyDescent="0.25">
      <c r="A744" s="27"/>
      <c r="B744" s="27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9"/>
      <c r="T744" s="28"/>
      <c r="U744" s="28"/>
      <c r="V744" s="30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28"/>
      <c r="AH744" s="28"/>
      <c r="AI744" s="28"/>
      <c r="AJ744" s="28"/>
      <c r="AK744" s="28"/>
      <c r="AL744" s="28"/>
      <c r="AM744" s="28"/>
      <c r="AN744" s="28"/>
      <c r="AO744" s="28"/>
      <c r="AP744" s="28"/>
      <c r="AQ744" s="28"/>
      <c r="AR744" s="1"/>
    </row>
    <row r="745" spans="1:44" x14ac:dyDescent="0.25">
      <c r="A745" s="27"/>
      <c r="B745" s="27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9"/>
      <c r="T745" s="28"/>
      <c r="U745" s="28"/>
      <c r="V745" s="30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28"/>
      <c r="AH745" s="28"/>
      <c r="AI745" s="28"/>
      <c r="AJ745" s="28"/>
      <c r="AK745" s="28"/>
      <c r="AL745" s="28"/>
      <c r="AM745" s="28"/>
      <c r="AN745" s="28"/>
      <c r="AO745" s="28"/>
      <c r="AP745" s="28"/>
      <c r="AQ745" s="28"/>
      <c r="AR745" s="1"/>
    </row>
    <row r="746" spans="1:44" x14ac:dyDescent="0.25">
      <c r="A746" s="27"/>
      <c r="B746" s="27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9"/>
      <c r="T746" s="28"/>
      <c r="U746" s="28"/>
      <c r="V746" s="30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28"/>
      <c r="AH746" s="28"/>
      <c r="AI746" s="28"/>
      <c r="AJ746" s="28"/>
      <c r="AK746" s="28"/>
      <c r="AL746" s="28"/>
      <c r="AM746" s="28"/>
      <c r="AN746" s="28"/>
      <c r="AO746" s="28"/>
      <c r="AP746" s="28"/>
      <c r="AQ746" s="28"/>
      <c r="AR746" s="1"/>
    </row>
    <row r="747" spans="1:44" x14ac:dyDescent="0.25">
      <c r="A747" s="27"/>
      <c r="B747" s="27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9"/>
      <c r="T747" s="28"/>
      <c r="U747" s="28"/>
      <c r="V747" s="30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28"/>
      <c r="AH747" s="28"/>
      <c r="AI747" s="28"/>
      <c r="AJ747" s="28"/>
      <c r="AK747" s="28"/>
      <c r="AL747" s="28"/>
      <c r="AM747" s="28"/>
      <c r="AN747" s="28"/>
      <c r="AO747" s="28"/>
      <c r="AP747" s="28"/>
      <c r="AQ747" s="28"/>
      <c r="AR747" s="1"/>
    </row>
    <row r="748" spans="1:44" x14ac:dyDescent="0.25">
      <c r="A748" s="27"/>
      <c r="B748" s="27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9"/>
      <c r="T748" s="28"/>
      <c r="U748" s="28"/>
      <c r="V748" s="30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28"/>
      <c r="AH748" s="28"/>
      <c r="AI748" s="28"/>
      <c r="AJ748" s="28"/>
      <c r="AK748" s="28"/>
      <c r="AL748" s="28"/>
      <c r="AM748" s="28"/>
      <c r="AN748" s="28"/>
      <c r="AO748" s="28"/>
      <c r="AP748" s="28"/>
      <c r="AQ748" s="28"/>
      <c r="AR748" s="1"/>
    </row>
    <row r="749" spans="1:44" x14ac:dyDescent="0.25">
      <c r="A749" s="27"/>
      <c r="B749" s="27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9"/>
      <c r="T749" s="28"/>
      <c r="U749" s="28"/>
      <c r="V749" s="30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28"/>
      <c r="AH749" s="28"/>
      <c r="AI749" s="28"/>
      <c r="AJ749" s="28"/>
      <c r="AK749" s="28"/>
      <c r="AL749" s="28"/>
      <c r="AM749" s="28"/>
      <c r="AN749" s="28"/>
      <c r="AO749" s="28"/>
      <c r="AP749" s="28"/>
      <c r="AQ749" s="28"/>
      <c r="AR749" s="1"/>
    </row>
    <row r="750" spans="1:44" x14ac:dyDescent="0.25">
      <c r="A750" s="27"/>
      <c r="B750" s="27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9"/>
      <c r="T750" s="28"/>
      <c r="U750" s="28"/>
      <c r="V750" s="30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28"/>
      <c r="AH750" s="28"/>
      <c r="AI750" s="28"/>
      <c r="AJ750" s="28"/>
      <c r="AK750" s="28"/>
      <c r="AL750" s="28"/>
      <c r="AM750" s="28"/>
      <c r="AN750" s="28"/>
      <c r="AO750" s="28"/>
      <c r="AP750" s="28"/>
      <c r="AQ750" s="28"/>
      <c r="AR750" s="1"/>
    </row>
    <row r="751" spans="1:44" x14ac:dyDescent="0.25">
      <c r="A751" s="27"/>
      <c r="B751" s="27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9"/>
      <c r="T751" s="28"/>
      <c r="U751" s="28"/>
      <c r="V751" s="30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28"/>
      <c r="AH751" s="28"/>
      <c r="AI751" s="28"/>
      <c r="AJ751" s="28"/>
      <c r="AK751" s="28"/>
      <c r="AL751" s="28"/>
      <c r="AM751" s="28"/>
      <c r="AN751" s="28"/>
      <c r="AO751" s="28"/>
      <c r="AP751" s="28"/>
      <c r="AQ751" s="28"/>
      <c r="AR751" s="1"/>
    </row>
    <row r="752" spans="1:44" x14ac:dyDescent="0.25">
      <c r="A752" s="27"/>
      <c r="B752" s="27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9"/>
      <c r="T752" s="28"/>
      <c r="U752" s="28"/>
      <c r="V752" s="30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28"/>
      <c r="AH752" s="28"/>
      <c r="AI752" s="28"/>
      <c r="AJ752" s="28"/>
      <c r="AK752" s="28"/>
      <c r="AL752" s="28"/>
      <c r="AM752" s="28"/>
      <c r="AN752" s="28"/>
      <c r="AO752" s="28"/>
      <c r="AP752" s="28"/>
      <c r="AQ752" s="28"/>
      <c r="AR752" s="1"/>
    </row>
    <row r="753" spans="1:44" x14ac:dyDescent="0.25">
      <c r="A753" s="27"/>
      <c r="B753" s="27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9"/>
      <c r="T753" s="28"/>
      <c r="U753" s="28"/>
      <c r="V753" s="30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28"/>
      <c r="AH753" s="28"/>
      <c r="AI753" s="28"/>
      <c r="AJ753" s="28"/>
      <c r="AK753" s="28"/>
      <c r="AL753" s="28"/>
      <c r="AM753" s="28"/>
      <c r="AN753" s="28"/>
      <c r="AO753" s="28"/>
      <c r="AP753" s="28"/>
      <c r="AQ753" s="28"/>
      <c r="AR753" s="1"/>
    </row>
    <row r="754" spans="1:44" x14ac:dyDescent="0.25">
      <c r="A754" s="27"/>
      <c r="B754" s="27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9"/>
      <c r="T754" s="28"/>
      <c r="U754" s="28"/>
      <c r="V754" s="30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28"/>
      <c r="AH754" s="28"/>
      <c r="AI754" s="28"/>
      <c r="AJ754" s="28"/>
      <c r="AK754" s="28"/>
      <c r="AL754" s="28"/>
      <c r="AM754" s="28"/>
      <c r="AN754" s="28"/>
      <c r="AO754" s="28"/>
      <c r="AP754" s="28"/>
      <c r="AQ754" s="28"/>
      <c r="AR754" s="1"/>
    </row>
    <row r="755" spans="1:44" x14ac:dyDescent="0.25">
      <c r="A755" s="27"/>
      <c r="B755" s="27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9"/>
      <c r="T755" s="28"/>
      <c r="U755" s="28"/>
      <c r="V755" s="30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28"/>
      <c r="AH755" s="28"/>
      <c r="AI755" s="28"/>
      <c r="AJ755" s="28"/>
      <c r="AK755" s="28"/>
      <c r="AL755" s="28"/>
      <c r="AM755" s="28"/>
      <c r="AN755" s="28"/>
      <c r="AO755" s="28"/>
      <c r="AP755" s="28"/>
      <c r="AQ755" s="28"/>
      <c r="AR755" s="1"/>
    </row>
    <row r="756" spans="1:44" x14ac:dyDescent="0.25">
      <c r="A756" s="27"/>
      <c r="B756" s="27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9"/>
      <c r="T756" s="28"/>
      <c r="U756" s="28"/>
      <c r="V756" s="30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28"/>
      <c r="AH756" s="28"/>
      <c r="AI756" s="28"/>
      <c r="AJ756" s="28"/>
      <c r="AK756" s="28"/>
      <c r="AL756" s="28"/>
      <c r="AM756" s="28"/>
      <c r="AN756" s="28"/>
      <c r="AO756" s="28"/>
      <c r="AP756" s="28"/>
      <c r="AQ756" s="28"/>
      <c r="AR756" s="1"/>
    </row>
    <row r="757" spans="1:44" x14ac:dyDescent="0.25">
      <c r="A757" s="27"/>
      <c r="B757" s="27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9"/>
      <c r="T757" s="28"/>
      <c r="U757" s="28"/>
      <c r="V757" s="30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28"/>
      <c r="AH757" s="28"/>
      <c r="AI757" s="28"/>
      <c r="AJ757" s="28"/>
      <c r="AK757" s="28"/>
      <c r="AL757" s="28"/>
      <c r="AM757" s="28"/>
      <c r="AN757" s="28"/>
      <c r="AO757" s="28"/>
      <c r="AP757" s="28"/>
      <c r="AQ757" s="28"/>
      <c r="AR757" s="1"/>
    </row>
    <row r="758" spans="1:44" x14ac:dyDescent="0.25">
      <c r="A758" s="27"/>
      <c r="B758" s="27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9"/>
      <c r="T758" s="28"/>
      <c r="U758" s="28"/>
      <c r="V758" s="30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28"/>
      <c r="AH758" s="28"/>
      <c r="AI758" s="28"/>
      <c r="AJ758" s="28"/>
      <c r="AK758" s="28"/>
      <c r="AL758" s="28"/>
      <c r="AM758" s="28"/>
      <c r="AN758" s="28"/>
      <c r="AO758" s="28"/>
      <c r="AP758" s="28"/>
      <c r="AQ758" s="28"/>
      <c r="AR758" s="1"/>
    </row>
    <row r="759" spans="1:44" x14ac:dyDescent="0.25">
      <c r="A759" s="27"/>
      <c r="B759" s="27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9"/>
      <c r="T759" s="28"/>
      <c r="U759" s="28"/>
      <c r="V759" s="30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28"/>
      <c r="AH759" s="28"/>
      <c r="AI759" s="28"/>
      <c r="AJ759" s="28"/>
      <c r="AK759" s="28"/>
      <c r="AL759" s="28"/>
      <c r="AM759" s="28"/>
      <c r="AN759" s="28"/>
      <c r="AO759" s="28"/>
      <c r="AP759" s="28"/>
      <c r="AQ759" s="28"/>
      <c r="AR759" s="1"/>
    </row>
    <row r="760" spans="1:44" x14ac:dyDescent="0.25">
      <c r="A760" s="27"/>
      <c r="B760" s="27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9"/>
      <c r="T760" s="28"/>
      <c r="U760" s="28"/>
      <c r="V760" s="30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28"/>
      <c r="AH760" s="28"/>
      <c r="AI760" s="28"/>
      <c r="AJ760" s="28"/>
      <c r="AK760" s="28"/>
      <c r="AL760" s="28"/>
      <c r="AM760" s="28"/>
      <c r="AN760" s="28"/>
      <c r="AO760" s="28"/>
      <c r="AP760" s="28"/>
      <c r="AQ760" s="28"/>
      <c r="AR760" s="1"/>
    </row>
    <row r="761" spans="1:44" x14ac:dyDescent="0.25">
      <c r="A761" s="27"/>
      <c r="B761" s="27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9"/>
      <c r="T761" s="28"/>
      <c r="U761" s="28"/>
      <c r="V761" s="30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28"/>
      <c r="AH761" s="28"/>
      <c r="AI761" s="28"/>
      <c r="AJ761" s="28"/>
      <c r="AK761" s="28"/>
      <c r="AL761" s="28"/>
      <c r="AM761" s="28"/>
      <c r="AN761" s="28"/>
      <c r="AO761" s="28"/>
      <c r="AP761" s="28"/>
      <c r="AQ761" s="28"/>
      <c r="AR761" s="1"/>
    </row>
    <row r="762" spans="1:44" x14ac:dyDescent="0.25">
      <c r="A762" s="27"/>
      <c r="B762" s="27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9"/>
      <c r="T762" s="28"/>
      <c r="U762" s="28"/>
      <c r="V762" s="30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28"/>
      <c r="AH762" s="28"/>
      <c r="AI762" s="28"/>
      <c r="AJ762" s="28"/>
      <c r="AK762" s="28"/>
      <c r="AL762" s="28"/>
      <c r="AM762" s="28"/>
      <c r="AN762" s="28"/>
      <c r="AO762" s="28"/>
      <c r="AP762" s="28"/>
      <c r="AQ762" s="28"/>
      <c r="AR762" s="1"/>
    </row>
  </sheetData>
  <mergeCells count="1">
    <mergeCell ref="C1:AN1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N14" sqref="N14"/>
    </sheetView>
  </sheetViews>
  <sheetFormatPr defaultRowHeight="15" x14ac:dyDescent="0.25"/>
  <sheetData>
    <row r="1" spans="1:9" x14ac:dyDescent="0.25">
      <c r="A1" s="5" t="s">
        <v>140</v>
      </c>
      <c r="B1" s="5">
        <v>2024</v>
      </c>
      <c r="C1" s="5"/>
      <c r="D1" s="5">
        <v>236</v>
      </c>
      <c r="F1" s="6" t="s">
        <v>140</v>
      </c>
      <c r="G1" s="6">
        <v>2025</v>
      </c>
      <c r="H1" s="6"/>
      <c r="I1" s="6">
        <v>161</v>
      </c>
    </row>
    <row r="2" spans="1:9" x14ac:dyDescent="0.25">
      <c r="A2" s="5" t="s">
        <v>141</v>
      </c>
      <c r="B2" s="5">
        <v>2024</v>
      </c>
      <c r="C2" s="5"/>
      <c r="D2" s="5">
        <v>219</v>
      </c>
      <c r="F2" s="6" t="s">
        <v>141</v>
      </c>
      <c r="G2" s="6">
        <v>2025</v>
      </c>
      <c r="H2" s="6"/>
      <c r="I2" s="6">
        <v>157</v>
      </c>
    </row>
    <row r="3" spans="1:9" x14ac:dyDescent="0.25">
      <c r="A3" s="5" t="s">
        <v>142</v>
      </c>
      <c r="B3" s="5">
        <v>2024</v>
      </c>
      <c r="C3" s="5"/>
      <c r="D3" s="5">
        <v>202</v>
      </c>
      <c r="F3" s="6" t="s">
        <v>142</v>
      </c>
      <c r="G3" s="6">
        <v>2025</v>
      </c>
      <c r="H3" s="6"/>
      <c r="I3" s="6">
        <v>160</v>
      </c>
    </row>
    <row r="4" spans="1:9" x14ac:dyDescent="0.25">
      <c r="A4" s="5" t="s">
        <v>143</v>
      </c>
      <c r="B4" s="5">
        <v>2024</v>
      </c>
      <c r="C4" s="5"/>
      <c r="D4" s="5">
        <v>224</v>
      </c>
      <c r="F4" s="6" t="s">
        <v>143</v>
      </c>
      <c r="G4" s="6">
        <v>2025</v>
      </c>
      <c r="H4" s="6"/>
      <c r="I4" s="6">
        <v>163</v>
      </c>
    </row>
    <row r="5" spans="1:9" x14ac:dyDescent="0.25">
      <c r="A5" s="5" t="s">
        <v>144</v>
      </c>
      <c r="B5" s="5">
        <v>2024</v>
      </c>
      <c r="C5" s="5"/>
      <c r="D5" s="5">
        <v>214</v>
      </c>
      <c r="F5" s="6" t="s">
        <v>144</v>
      </c>
      <c r="G5" s="6">
        <v>2025</v>
      </c>
      <c r="H5" s="6"/>
      <c r="I5" s="6">
        <v>142</v>
      </c>
    </row>
    <row r="6" spans="1:9" x14ac:dyDescent="0.25">
      <c r="A6" s="5" t="s">
        <v>145</v>
      </c>
      <c r="B6" s="5">
        <v>2024</v>
      </c>
      <c r="C6" s="5"/>
      <c r="D6" s="5">
        <v>234</v>
      </c>
      <c r="F6" s="6" t="s">
        <v>145</v>
      </c>
      <c r="G6" s="6">
        <v>2025</v>
      </c>
      <c r="H6" s="6"/>
      <c r="I6" s="6">
        <v>156</v>
      </c>
    </row>
    <row r="7" spans="1:9" x14ac:dyDescent="0.25">
      <c r="A7" s="5" t="s">
        <v>146</v>
      </c>
      <c r="B7" s="5">
        <v>2024</v>
      </c>
      <c r="C7" s="5"/>
      <c r="D7" s="5">
        <v>235</v>
      </c>
      <c r="F7" s="6" t="s">
        <v>146</v>
      </c>
      <c r="G7" s="6">
        <v>2025</v>
      </c>
      <c r="H7" s="6"/>
      <c r="I7" s="6">
        <v>154</v>
      </c>
    </row>
    <row r="8" spans="1:9" x14ac:dyDescent="0.25">
      <c r="A8" s="5" t="s">
        <v>147</v>
      </c>
      <c r="B8" s="5">
        <v>2024</v>
      </c>
      <c r="C8" s="5"/>
      <c r="D8" s="5">
        <v>237</v>
      </c>
      <c r="F8" s="6" t="s">
        <v>147</v>
      </c>
      <c r="G8" s="6">
        <v>2025</v>
      </c>
      <c r="H8" s="6"/>
      <c r="I8" s="6">
        <v>134</v>
      </c>
    </row>
    <row r="9" spans="1:9" x14ac:dyDescent="0.25">
      <c r="A9" s="4" t="s">
        <v>148</v>
      </c>
      <c r="B9" s="4">
        <v>2024</v>
      </c>
      <c r="C9" s="4"/>
      <c r="D9" s="4">
        <v>243</v>
      </c>
      <c r="F9" s="4" t="s">
        <v>148</v>
      </c>
      <c r="G9" s="4">
        <v>2025</v>
      </c>
      <c r="H9" s="4"/>
      <c r="I9" s="4">
        <v>114</v>
      </c>
    </row>
    <row r="10" spans="1:9" x14ac:dyDescent="0.25">
      <c r="A10" s="7" t="s">
        <v>149</v>
      </c>
      <c r="B10" s="7">
        <v>2024</v>
      </c>
      <c r="C10" s="7"/>
      <c r="D10" s="7">
        <v>185</v>
      </c>
      <c r="F10" s="7" t="s">
        <v>149</v>
      </c>
      <c r="G10" s="7">
        <v>2025</v>
      </c>
      <c r="H10" s="7"/>
      <c r="I10" s="7">
        <v>106</v>
      </c>
    </row>
    <row r="11" spans="1:9" x14ac:dyDescent="0.25">
      <c r="A11" t="s">
        <v>150</v>
      </c>
      <c r="B11">
        <v>2024</v>
      </c>
      <c r="D11">
        <v>179</v>
      </c>
      <c r="F11" s="7" t="s">
        <v>150</v>
      </c>
      <c r="G11" s="7">
        <v>2025</v>
      </c>
      <c r="H11" s="7"/>
      <c r="I11" s="7">
        <v>102</v>
      </c>
    </row>
    <row r="12" spans="1:9" x14ac:dyDescent="0.25">
      <c r="A12" t="s">
        <v>151</v>
      </c>
      <c r="B12">
        <v>2024</v>
      </c>
      <c r="D12">
        <v>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 2025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2025-12-19T10:34:46Z</dcterms:modified>
</cp:coreProperties>
</file>